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/>
  </bookViews>
  <sheets>
    <sheet name="供应商台账" sheetId="8" r:id="rId1"/>
    <sheet name="1-3月进项发票明细" sheetId="1" r:id="rId2"/>
    <sheet name="1-3月付款明细" sheetId="5" r:id="rId3"/>
  </sheets>
  <definedNames>
    <definedName name="_xlnm._FilterDatabase" localSheetId="1" hidden="1">'1-3月进项发票明细'!$A$1:$AA$116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<sst xmlns="http://schemas.openxmlformats.org/spreadsheetml/2006/main" count="2971" uniqueCount="659">
  <si>
    <t>供 应 商 台 账</t>
  </si>
  <si>
    <t>采购员</t>
  </si>
  <si>
    <t>供应商名称</t>
  </si>
  <si>
    <t>下一次付款时间</t>
  </si>
  <si>
    <t>联系人</t>
  </si>
  <si>
    <t>联系方式</t>
  </si>
  <si>
    <t>应付账款</t>
  </si>
  <si>
    <t>已付款</t>
  </si>
  <si>
    <t>未付款</t>
  </si>
  <si>
    <t>付款率</t>
  </si>
  <si>
    <t>总计</t>
  </si>
  <si>
    <t>成都市德尔立科技有限公司</t>
  </si>
  <si>
    <t>广西信义供应链管理有限公司</t>
  </si>
  <si>
    <t>贵州海晟新材料有限公司</t>
  </si>
  <si>
    <t>乐山翔宇包装制品有限公司</t>
  </si>
  <si>
    <t>山东冠辉中空玻璃材料有限公司</t>
  </si>
  <si>
    <t>山东昊顺玻璃有限公司</t>
  </si>
  <si>
    <t>山东欧亚德新材料科技有限公司</t>
  </si>
  <si>
    <t>四川佛能达科技有限公司</t>
  </si>
  <si>
    <t>四川南玻节能玻璃有限公司</t>
  </si>
  <si>
    <t>信义玻璃（重庆）有限公司</t>
  </si>
  <si>
    <t>耀华（宜宾）玻璃有限公司</t>
  </si>
  <si>
    <t>永赢金融租赁有限公司</t>
  </si>
  <si>
    <t>中国质量认证中心有限公司</t>
  </si>
  <si>
    <t>中建材耀华（内江）节能玻璃有限公司宜宾分公司</t>
  </si>
  <si>
    <t>中雯科技（重庆）有限公司</t>
  </si>
  <si>
    <t>重庆典诺建材有限公司</t>
  </si>
  <si>
    <t>重庆隆玻技术玻璃有限公司</t>
  </si>
  <si>
    <t>重庆秦安纺织有限责任公司</t>
  </si>
  <si>
    <t>重庆市云龙氧气乙炔经营部</t>
  </si>
  <si>
    <t>序号</t>
  </si>
  <si>
    <t>发票代码</t>
  </si>
  <si>
    <t>发票号码</t>
  </si>
  <si>
    <t>数电票号码</t>
  </si>
  <si>
    <t>销方识别号</t>
  </si>
  <si>
    <t>销方名称</t>
  </si>
  <si>
    <t>购方识别号</t>
  </si>
  <si>
    <t>购买方名称</t>
  </si>
  <si>
    <t>开票日期</t>
  </si>
  <si>
    <t>税收分类编码</t>
  </si>
  <si>
    <t>特定业务类型</t>
  </si>
  <si>
    <t>货物或应税劳务名称</t>
  </si>
  <si>
    <t>规格型号</t>
  </si>
  <si>
    <t>单位</t>
  </si>
  <si>
    <t>数量</t>
  </si>
  <si>
    <t>单价</t>
  </si>
  <si>
    <t>金额</t>
  </si>
  <si>
    <t>税率</t>
  </si>
  <si>
    <t>税额</t>
  </si>
  <si>
    <t>价税合计</t>
  </si>
  <si>
    <t>发票来源</t>
  </si>
  <si>
    <t>发票票种</t>
  </si>
  <si>
    <t>发票状态</t>
  </si>
  <si>
    <t>是否正数发票</t>
  </si>
  <si>
    <t>发票风险等级</t>
  </si>
  <si>
    <t>开票人</t>
  </si>
  <si>
    <t>备注</t>
  </si>
  <si>
    <t>1</t>
  </si>
  <si>
    <t/>
  </si>
  <si>
    <t>25522000000031893011</t>
  </si>
  <si>
    <t>91522601MAE19UAG9X</t>
  </si>
  <si>
    <t>91500115MA603JPEXE</t>
  </si>
  <si>
    <t>重庆创采建材有限公司</t>
  </si>
  <si>
    <t>2025-03-31 16:04:03</t>
  </si>
  <si>
    <t>1080110010000000000</t>
  </si>
  <si>
    <t>*非金属矿物制品*白玻</t>
  </si>
  <si>
    <t>8</t>
  </si>
  <si>
    <t>平方米</t>
  </si>
  <si>
    <t>928.7616</t>
  </si>
  <si>
    <t>22.6548672566372</t>
  </si>
  <si>
    <t>13%</t>
  </si>
  <si>
    <t>电子发票服务平台</t>
  </si>
  <si>
    <t>数电票（增值税专用发票）</t>
  </si>
  <si>
    <t>正常</t>
  </si>
  <si>
    <t>是</t>
  </si>
  <si>
    <t>闫前钊</t>
  </si>
  <si>
    <t>2</t>
  </si>
  <si>
    <t>160.7472</t>
  </si>
  <si>
    <t>3</t>
  </si>
  <si>
    <t>300.852</t>
  </si>
  <si>
    <t>4</t>
  </si>
  <si>
    <t>12</t>
  </si>
  <si>
    <t>228.384</t>
  </si>
  <si>
    <t>33.9823008849558</t>
  </si>
  <si>
    <t>5</t>
  </si>
  <si>
    <t>120.3408</t>
  </si>
  <si>
    <t>6</t>
  </si>
  <si>
    <t>773.968</t>
  </si>
  <si>
    <t>7</t>
  </si>
  <si>
    <t>10</t>
  </si>
  <si>
    <t>130.9792</t>
  </si>
  <si>
    <t>28.3185840707965</t>
  </si>
  <si>
    <t>11.7</t>
  </si>
  <si>
    <t>214.3296</t>
  </si>
  <si>
    <t>33.1327433628319</t>
  </si>
  <si>
    <t>9</t>
  </si>
  <si>
    <t>300.4128</t>
  </si>
  <si>
    <t>561.5904</t>
  </si>
  <si>
    <t>14.3162319140065</t>
  </si>
  <si>
    <t>11</t>
  </si>
  <si>
    <t>25502000000032899615</t>
  </si>
  <si>
    <t>91500108MAABQFJ84C</t>
  </si>
  <si>
    <t>2025-03-30 21:47:40</t>
  </si>
  <si>
    <t>*非金属矿物制品*玻璃</t>
  </si>
  <si>
    <t>6mmLOW-E</t>
  </si>
  <si>
    <t>1400.65</t>
  </si>
  <si>
    <t>35.3982300884956</t>
  </si>
  <si>
    <t>张语嫣</t>
  </si>
  <si>
    <t>411.84</t>
  </si>
  <si>
    <t>61.9469026548673</t>
  </si>
  <si>
    <t>13</t>
  </si>
  <si>
    <t>8mmLOW-E</t>
  </si>
  <si>
    <t>152.32</t>
  </si>
  <si>
    <t>49.5575221238938</t>
  </si>
  <si>
    <t>14</t>
  </si>
  <si>
    <t>10mmLOW-E</t>
  </si>
  <si>
    <t>998.73</t>
  </si>
  <si>
    <t>74.7421083185841</t>
  </si>
  <si>
    <t>15</t>
  </si>
  <si>
    <t>25512000000070806266</t>
  </si>
  <si>
    <t>915115265999850442</t>
  </si>
  <si>
    <t>2025-03-27 19:33:49</t>
  </si>
  <si>
    <t>*非金属矿物制品*平板玻璃</t>
  </si>
  <si>
    <t>5-8MM</t>
  </si>
  <si>
    <t>重箱</t>
  </si>
  <si>
    <t>184.4347</t>
  </si>
  <si>
    <t>52.5037974084801</t>
  </si>
  <si>
    <t>李雪梅</t>
  </si>
  <si>
    <t>16</t>
  </si>
  <si>
    <t>*非金属矿物制品*超白玻璃</t>
  </si>
  <si>
    <t>10MM</t>
  </si>
  <si>
    <t>55.1562</t>
  </si>
  <si>
    <t>74.3362703502103</t>
  </si>
  <si>
    <t>17</t>
  </si>
  <si>
    <t>25512000000069312270</t>
  </si>
  <si>
    <t>91510100086685986K</t>
  </si>
  <si>
    <t>2025-03-26 15:54:15</t>
  </si>
  <si>
    <t>1080110029900000000</t>
  </si>
  <si>
    <t>*非金属矿物制品*工程玻璃</t>
  </si>
  <si>
    <t>12MM LOW-E大板玻璃</t>
  </si>
  <si>
    <t>878.2536</t>
  </si>
  <si>
    <t>66.3716814159292</t>
  </si>
  <si>
    <t>周鸿</t>
  </si>
  <si>
    <t>创采购大板</t>
  </si>
  <si>
    <t>18</t>
  </si>
  <si>
    <t>8MM LOW-E大板玻璃</t>
  </si>
  <si>
    <t>333.40170212766</t>
  </si>
  <si>
    <t>41.5929203539823</t>
  </si>
  <si>
    <t>19</t>
  </si>
  <si>
    <t>3040408000000000000</t>
  </si>
  <si>
    <t>*物流辅助服务*玻璃吊装费</t>
  </si>
  <si>
    <t>无</t>
  </si>
  <si>
    <t>件</t>
  </si>
  <si>
    <t>9.4339622641509</t>
  </si>
  <si>
    <t>6%</t>
  </si>
  <si>
    <t>20</t>
  </si>
  <si>
    <t>25512000000067816333</t>
  </si>
  <si>
    <t>91510182MA61X6FW26</t>
  </si>
  <si>
    <t>2025-03-25 14:00:03</t>
  </si>
  <si>
    <t>*非金属矿物制品*隔热防火玻璃</t>
  </si>
  <si>
    <t>38mm复合隔热型防火玻璃</t>
  </si>
  <si>
    <t>71.9030933333333</t>
  </si>
  <si>
    <t>663.716814159292</t>
  </si>
  <si>
    <t>李艳</t>
  </si>
  <si>
    <t>22</t>
  </si>
  <si>
    <t>25452000000031629247</t>
  </si>
  <si>
    <t>91450500MA5N0NXL13</t>
  </si>
  <si>
    <t>2025-03-24 16:31:12</t>
  </si>
  <si>
    <t>*非金属矿物制品*浮法白玻</t>
  </si>
  <si>
    <t>940.37</t>
  </si>
  <si>
    <t>17.2566042306262</t>
  </si>
  <si>
    <t>莫婷婷</t>
  </si>
  <si>
    <t>编号:33902503240181001</t>
  </si>
  <si>
    <t>23</t>
  </si>
  <si>
    <t>670.51</t>
  </si>
  <si>
    <t>35.044358652897</t>
  </si>
  <si>
    <t>24</t>
  </si>
  <si>
    <t>25512000000066765546</t>
  </si>
  <si>
    <t>91511526MADFACD39C</t>
  </si>
  <si>
    <t>2025-03-24 15:21:36</t>
  </si>
  <si>
    <t>*非金属矿物制品*镀膜玻璃</t>
  </si>
  <si>
    <t>1458.5832</t>
  </si>
  <si>
    <t>22.6909915835067</t>
  </si>
  <si>
    <t>陈蕾</t>
  </si>
  <si>
    <t>26</t>
  </si>
  <si>
    <t>25937000000025777072</t>
  </si>
  <si>
    <t>91330200316986507A</t>
  </si>
  <si>
    <t>2025-03-07 07:11:32</t>
  </si>
  <si>
    <t>3060109010000000000</t>
  </si>
  <si>
    <t>*金融服务*融资性售后回租（利息）</t>
  </si>
  <si>
    <t>期</t>
  </si>
  <si>
    <t>396.2</t>
  </si>
  <si>
    <t>数电票（普通发票）</t>
  </si>
  <si>
    <t>章泽皖</t>
  </si>
  <si>
    <t>2023YYZL0527354-ZL-01-20-20230627033946 收款人:章泽皖 复核人:胡紫琼</t>
  </si>
  <si>
    <t>27</t>
  </si>
  <si>
    <t>*金融服务*融资性售后回租（免税利息）</t>
  </si>
  <si>
    <t>1662.21</t>
  </si>
  <si>
    <t>免税</t>
  </si>
  <si>
    <t>28</t>
  </si>
  <si>
    <t>25937000000025776559</t>
  </si>
  <si>
    <t>2025-03-07 07:07:40</t>
  </si>
  <si>
    <t>1029.96</t>
  </si>
  <si>
    <t>2023YYZL0527365-ZL-01-20-20230627033946 收款人:章泽皖 复核人:胡紫琼</t>
  </si>
  <si>
    <t>29</t>
  </si>
  <si>
    <t>2236.49</t>
  </si>
  <si>
    <t>30</t>
  </si>
  <si>
    <t>25502000000023047056</t>
  </si>
  <si>
    <t>915001152033920080</t>
  </si>
  <si>
    <t>2025-03-05 17:23:49</t>
  </si>
  <si>
    <t>1100101020200000000</t>
  </si>
  <si>
    <t>*供电*电费</t>
  </si>
  <si>
    <t>度</t>
  </si>
  <si>
    <t>202240</t>
  </si>
  <si>
    <t>0.7036731527249</t>
  </si>
  <si>
    <t>廖传丽</t>
  </si>
  <si>
    <t>32</t>
  </si>
  <si>
    <t>25512000000043910414</t>
  </si>
  <si>
    <t>2025-02-27 14:22:15</t>
  </si>
  <si>
    <t>2314.0716</t>
  </si>
  <si>
    <t>23.8938079102155</t>
  </si>
  <si>
    <t>33</t>
  </si>
  <si>
    <t>25372000000050700802</t>
  </si>
  <si>
    <t>91370321MA3PHE3X5R</t>
  </si>
  <si>
    <t>2025-02-27 12:55:23</t>
  </si>
  <si>
    <t>1080316010000000000</t>
  </si>
  <si>
    <t>*有色金属压延材*铝条</t>
  </si>
  <si>
    <t>11.5A</t>
  </si>
  <si>
    <t>公斤</t>
  </si>
  <si>
    <t>-400</t>
  </si>
  <si>
    <t>22.5796460176991</t>
  </si>
  <si>
    <t>否</t>
  </si>
  <si>
    <t>肖长红</t>
  </si>
  <si>
    <t>被红冲蓝字数电票号码：25372000000050654750 红字发票信息确认单编号：37012525021001501634 收款人:高燕 复核人:王红霞</t>
  </si>
  <si>
    <t>34</t>
  </si>
  <si>
    <t>1080101010000000000</t>
  </si>
  <si>
    <t>*非金属矿物制品*分子筛</t>
  </si>
  <si>
    <t>-25</t>
  </si>
  <si>
    <t>3.5398230088496</t>
  </si>
  <si>
    <t>35</t>
  </si>
  <si>
    <t>25372000000050654750</t>
  </si>
  <si>
    <t>2025-02-27 12:52:46</t>
  </si>
  <si>
    <t>400</t>
  </si>
  <si>
    <t>已红冲-全额</t>
  </si>
  <si>
    <t>收款人:高燕 复核人:王红霞</t>
  </si>
  <si>
    <t>36</t>
  </si>
  <si>
    <t>25</t>
  </si>
  <si>
    <t>37</t>
  </si>
  <si>
    <t>25372000000050690757</t>
  </si>
  <si>
    <t>2025-02-27 12:50:58</t>
  </si>
  <si>
    <t>8.5A</t>
  </si>
  <si>
    <t>300</t>
  </si>
  <si>
    <t>26.283185840708</t>
  </si>
  <si>
    <t>38</t>
  </si>
  <si>
    <t>22.4446902654867</t>
  </si>
  <si>
    <t>39</t>
  </si>
  <si>
    <t>15.5A</t>
  </si>
  <si>
    <t>22.3156342182891</t>
  </si>
  <si>
    <t>40</t>
  </si>
  <si>
    <t>25512000000043715406</t>
  </si>
  <si>
    <t>915101000988907331</t>
  </si>
  <si>
    <t>2025-02-27 11:49:22</t>
  </si>
  <si>
    <t>1070212030000000000</t>
  </si>
  <si>
    <t>*密封用填料*硅酮密封胶</t>
  </si>
  <si>
    <t>XGM-525</t>
  </si>
  <si>
    <t>组</t>
  </si>
  <si>
    <t>80</t>
  </si>
  <si>
    <t>2212.38938053097</t>
  </si>
  <si>
    <t>张玉英</t>
  </si>
  <si>
    <t>41</t>
  </si>
  <si>
    <t>*密封用填料*热熔丁基胶</t>
  </si>
  <si>
    <t>XGM-808</t>
  </si>
  <si>
    <t>140</t>
  </si>
  <si>
    <t>23.0088495575221</t>
  </si>
  <si>
    <t>42</t>
  </si>
  <si>
    <t>25372000000049525127</t>
  </si>
  <si>
    <t>91371402MA94WHET42</t>
  </si>
  <si>
    <t>2025-02-26 14:59:08</t>
  </si>
  <si>
    <t>5030.26</t>
  </si>
  <si>
    <t>17.7345202410234</t>
  </si>
  <si>
    <t>杨继臣</t>
  </si>
  <si>
    <t>43</t>
  </si>
  <si>
    <t>25512000000042854759</t>
  </si>
  <si>
    <t>91511111345798169B</t>
  </si>
  <si>
    <t>2025-02-26 14:58:10</t>
  </si>
  <si>
    <t>1070601120000000000</t>
  </si>
  <si>
    <t>*塑料制品*保护膜</t>
  </si>
  <si>
    <t>50*1220*300</t>
  </si>
  <si>
    <t>卷</t>
  </si>
  <si>
    <t>226.725663716814</t>
  </si>
  <si>
    <t>罗秀琼</t>
  </si>
  <si>
    <t>44</t>
  </si>
  <si>
    <t>25512000000041964627</t>
  </si>
  <si>
    <t>2025-02-25 16:30:23</t>
  </si>
  <si>
    <t>10MM LOW-E大板玻璃</t>
  </si>
  <si>
    <t>245.8544</t>
  </si>
  <si>
    <t>55.3097345132743</t>
  </si>
  <si>
    <t>45</t>
  </si>
  <si>
    <t>313.296</t>
  </si>
  <si>
    <t>41.1504311792224</t>
  </si>
  <si>
    <t>46</t>
  </si>
  <si>
    <t>6MM LOW-E大板玻璃</t>
  </si>
  <si>
    <t>2576.97</t>
  </si>
  <si>
    <t>28.7610602298556</t>
  </si>
  <si>
    <t>47</t>
  </si>
  <si>
    <t>4417.62</t>
  </si>
  <si>
    <t>26.9911504424779</t>
  </si>
  <si>
    <t>48</t>
  </si>
  <si>
    <t>吊装费</t>
  </si>
  <si>
    <t>49</t>
  </si>
  <si>
    <t>988.2976</t>
  </si>
  <si>
    <t>42.0354018118265</t>
  </si>
  <si>
    <t>50</t>
  </si>
  <si>
    <t>25502000000019431213</t>
  </si>
  <si>
    <t>91500118MACLQDCK5D</t>
  </si>
  <si>
    <t>2025-02-25 16:18:18</t>
  </si>
  <si>
    <t>1070601070000000000</t>
  </si>
  <si>
    <t>*塑料制品*挤塑条</t>
  </si>
  <si>
    <t>根</t>
  </si>
  <si>
    <t>120</t>
  </si>
  <si>
    <t>5.3097345132743</t>
  </si>
  <si>
    <t>周海燕</t>
  </si>
  <si>
    <t>编号:80902502250041001</t>
  </si>
  <si>
    <t>52</t>
  </si>
  <si>
    <t>25372000000046256551</t>
  </si>
  <si>
    <t>2025-02-24 10:09:51</t>
  </si>
  <si>
    <t>550</t>
  </si>
  <si>
    <t>22.9283990345937</t>
  </si>
  <si>
    <t>53</t>
  </si>
  <si>
    <t>180</t>
  </si>
  <si>
    <t>23.4882005899705</t>
  </si>
  <si>
    <t>54</t>
  </si>
  <si>
    <t>25452000000018847592</t>
  </si>
  <si>
    <t>2025-02-24 08:49:20</t>
  </si>
  <si>
    <t>14454.23</t>
  </si>
  <si>
    <t>17.2566233925863</t>
  </si>
  <si>
    <t>编号:33902502210021001</t>
  </si>
  <si>
    <t>56</t>
  </si>
  <si>
    <t>25937000000022743059</t>
  </si>
  <si>
    <t>2025-02-08 07:17:46</t>
  </si>
  <si>
    <t>1096.15</t>
  </si>
  <si>
    <t>2023YYZL0527365-ZL-01-19-20230627033946 收款人:章泽皖 复核人:胡紫琼</t>
  </si>
  <si>
    <t>57</t>
  </si>
  <si>
    <t>2380.18</t>
  </si>
  <si>
    <t>58</t>
  </si>
  <si>
    <t>25937000000022741366</t>
  </si>
  <si>
    <t>2025-02-08 07:04:47</t>
  </si>
  <si>
    <t>423.26</t>
  </si>
  <si>
    <t>2023YYZL0527354-ZL-01-19-20230627033946 收款人:章泽皖 复核人:胡紫琼</t>
  </si>
  <si>
    <t>59</t>
  </si>
  <si>
    <t>1775.72</t>
  </si>
  <si>
    <t>60</t>
  </si>
  <si>
    <t>25502000000010982465</t>
  </si>
  <si>
    <t>91500120MAD9H95R9T</t>
  </si>
  <si>
    <t>2025-01-25 15:17:54</t>
  </si>
  <si>
    <t>*非金属矿物制品*镀膜加工</t>
  </si>
  <si>
    <t>5mm</t>
  </si>
  <si>
    <t>136.1</t>
  </si>
  <si>
    <t>22.1238938053097</t>
  </si>
  <si>
    <t>张洪翔</t>
  </si>
  <si>
    <t>61</t>
  </si>
  <si>
    <t>8mm</t>
  </si>
  <si>
    <t>84.32</t>
  </si>
  <si>
    <t>62</t>
  </si>
  <si>
    <t>10mm</t>
  </si>
  <si>
    <t>8.88</t>
  </si>
  <si>
    <t>30.9734513274336</t>
  </si>
  <si>
    <t>63</t>
  </si>
  <si>
    <t>12mm</t>
  </si>
  <si>
    <t>5.45</t>
  </si>
  <si>
    <t>39.8230088495575</t>
  </si>
  <si>
    <t>64</t>
  </si>
  <si>
    <t>9.57</t>
  </si>
  <si>
    <t>48.6725663716814</t>
  </si>
  <si>
    <t>65</t>
  </si>
  <si>
    <t>25512000000023145325</t>
  </si>
  <si>
    <t>2025-01-24 17:51:10</t>
  </si>
  <si>
    <t>240.6816</t>
  </si>
  <si>
    <t>54.4247846440593</t>
  </si>
  <si>
    <t>66</t>
  </si>
  <si>
    <t>67</t>
  </si>
  <si>
    <t>235.704</t>
  </si>
  <si>
    <t>28.7610619469027</t>
  </si>
  <si>
    <t>68</t>
  </si>
  <si>
    <t>1620.036</t>
  </si>
  <si>
    <t>26.9911515349916</t>
  </si>
  <si>
    <t>69</t>
  </si>
  <si>
    <t>25452000000011036595</t>
  </si>
  <si>
    <t>2025-01-24 16:18:25</t>
  </si>
  <si>
    <t>2413.4</t>
  </si>
  <si>
    <t>17.3894098657129</t>
  </si>
  <si>
    <t>编号:33902501240081001</t>
  </si>
  <si>
    <t>72</t>
  </si>
  <si>
    <t>25502000000010021776</t>
  </si>
  <si>
    <t>2025-01-23 10:31:53</t>
  </si>
  <si>
    <t>*非金属矿物制品*Low-e玻璃</t>
  </si>
  <si>
    <t>2357.5</t>
  </si>
  <si>
    <t>30.9856772920354</t>
  </si>
  <si>
    <t>73</t>
  </si>
  <si>
    <t>2083.333333</t>
  </si>
  <si>
    <t>38.9380530973451</t>
  </si>
  <si>
    <t>74</t>
  </si>
  <si>
    <t>5mmLOW-E</t>
  </si>
  <si>
    <t>3109.783667</t>
  </si>
  <si>
    <t>27.4336283185841</t>
  </si>
  <si>
    <t>75</t>
  </si>
  <si>
    <t>25502000000010002711</t>
  </si>
  <si>
    <t>91500115327740254H</t>
  </si>
  <si>
    <t>重庆创彩建材有限公司</t>
  </si>
  <si>
    <t>2025-01-23 10:27:06</t>
  </si>
  <si>
    <t>1070203020000000000</t>
  </si>
  <si>
    <t>*基础化学品*氩气</t>
  </si>
  <si>
    <t>瓶</t>
  </si>
  <si>
    <t>99.009900990099</t>
  </si>
  <si>
    <t>1%</t>
  </si>
  <si>
    <t>李丽</t>
  </si>
  <si>
    <t>76</t>
  </si>
  <si>
    <t>25522000000009393830</t>
  </si>
  <si>
    <t>2025-01-22 15:05:01</t>
  </si>
  <si>
    <t>6mm</t>
  </si>
  <si>
    <t>1764.998</t>
  </si>
  <si>
    <t>16.7457233048382</t>
  </si>
  <si>
    <t>龙施雨</t>
  </si>
  <si>
    <t>77</t>
  </si>
  <si>
    <t>642.9888</t>
  </si>
  <si>
    <t>16.7807186677156</t>
  </si>
  <si>
    <t>78</t>
  </si>
  <si>
    <t>22.8750870602428</t>
  </si>
  <si>
    <t>25502000000009546647</t>
  </si>
  <si>
    <t>2025-01-22 12:35:55</t>
  </si>
  <si>
    <t>191960</t>
  </si>
  <si>
    <t>0.7529634676841</t>
  </si>
  <si>
    <t>81</t>
  </si>
  <si>
    <t>25452000000008751649</t>
  </si>
  <si>
    <t>2025-01-21 16:12:00</t>
  </si>
  <si>
    <t>180.15</t>
  </si>
  <si>
    <t>23.5391844063084</t>
  </si>
  <si>
    <t>编号:33902501210138001</t>
  </si>
  <si>
    <t>82</t>
  </si>
  <si>
    <t>3371.3</t>
  </si>
  <si>
    <t>17.2946099676893</t>
  </si>
  <si>
    <t>83</t>
  </si>
  <si>
    <t>1422.72</t>
  </si>
  <si>
    <t>14.4911006811333</t>
  </si>
  <si>
    <t>84</t>
  </si>
  <si>
    <t>25452000000008732250</t>
  </si>
  <si>
    <t>837.41</t>
  </si>
  <si>
    <t>28.3185206641675</t>
  </si>
  <si>
    <t>编号:33902501210139001</t>
  </si>
  <si>
    <t>86</t>
  </si>
  <si>
    <t>25502000000007756397</t>
  </si>
  <si>
    <t>91500116MACRHJ6F9H</t>
  </si>
  <si>
    <t>2025-01-18 17:42:43</t>
  </si>
  <si>
    <t>1070601010200000000</t>
  </si>
  <si>
    <t>*塑料制品*PVB中间膜</t>
  </si>
  <si>
    <t>0.5</t>
  </si>
  <si>
    <t>1612.5455</t>
  </si>
  <si>
    <t>9.9999977225037</t>
  </si>
  <si>
    <t>李建</t>
  </si>
  <si>
    <t>87</t>
  </si>
  <si>
    <t>0.76</t>
  </si>
  <si>
    <t>500.0752</t>
  </si>
  <si>
    <t>14.6017684957881</t>
  </si>
  <si>
    <t>88</t>
  </si>
  <si>
    <t>25522000000006026276</t>
  </si>
  <si>
    <t>2025-01-17 11:17:26</t>
  </si>
  <si>
    <t>404.8448</t>
  </si>
  <si>
    <t>17.8313278421319</t>
  </si>
  <si>
    <t>89</t>
  </si>
  <si>
    <t>654.896</t>
  </si>
  <si>
    <t>24.12484652025</t>
  </si>
  <si>
    <t>90</t>
  </si>
  <si>
    <t>441.2496</t>
  </si>
  <si>
    <t>17.8277280616372</t>
  </si>
  <si>
    <t>91</t>
  </si>
  <si>
    <t>150.426</t>
  </si>
  <si>
    <t>24.1296429055935</t>
  </si>
  <si>
    <t>92</t>
  </si>
  <si>
    <t>140.3976</t>
  </si>
  <si>
    <t>30.1515377743139</t>
  </si>
  <si>
    <t>93</t>
  </si>
  <si>
    <t>279.136</t>
  </si>
  <si>
    <t>27.0545635635219</t>
  </si>
  <si>
    <t>94</t>
  </si>
  <si>
    <t>527.04</t>
  </si>
  <si>
    <t>30.1556597944237</t>
  </si>
  <si>
    <t>95</t>
  </si>
  <si>
    <t>785.8752</t>
  </si>
  <si>
    <t>30.156063780696</t>
  </si>
  <si>
    <t>96</t>
  </si>
  <si>
    <t>309.5872</t>
  </si>
  <si>
    <t>24.1279612484035</t>
  </si>
  <si>
    <t>97</t>
  </si>
  <si>
    <t>2396.7144</t>
  </si>
  <si>
    <t>14.8636263280419</t>
  </si>
  <si>
    <t>98</t>
  </si>
  <si>
    <t>250.0512</t>
  </si>
  <si>
    <t>14.8584083254086</t>
  </si>
  <si>
    <t>99</t>
  </si>
  <si>
    <t>4.7mm</t>
  </si>
  <si>
    <t>535.824</t>
  </si>
  <si>
    <t>13.9710549521346</t>
  </si>
  <si>
    <t>100</t>
  </si>
  <si>
    <t>25522000000006015851</t>
  </si>
  <si>
    <t>2025-01-17 11:14:36</t>
  </si>
  <si>
    <t>982.344</t>
  </si>
  <si>
    <t>23.4168820986524</t>
  </si>
  <si>
    <t>101</t>
  </si>
  <si>
    <t>29.2711026233155</t>
  </si>
  <si>
    <t>102</t>
  </si>
  <si>
    <t>20.9421222174271</t>
  </si>
  <si>
    <t>103</t>
  </si>
  <si>
    <t>1323.7488</t>
  </si>
  <si>
    <t>17.2967474437495</t>
  </si>
  <si>
    <t>104</t>
  </si>
  <si>
    <t>29.2485810893057</t>
  </si>
  <si>
    <t>105</t>
  </si>
  <si>
    <t>882.4992</t>
  </si>
  <si>
    <t>17.2967641568099</t>
  </si>
  <si>
    <t>106</t>
  </si>
  <si>
    <t>428.6592</t>
  </si>
  <si>
    <t>17.3392070424921</t>
  </si>
  <si>
    <t>107</t>
  </si>
  <si>
    <t>25512000000014769970</t>
  </si>
  <si>
    <t>2025-01-16 14:57:43</t>
  </si>
  <si>
    <t>108</t>
  </si>
  <si>
    <t>205.3992</t>
  </si>
  <si>
    <t>35.8407183049235</t>
  </si>
  <si>
    <t>109</t>
  </si>
  <si>
    <t>68.5840542806686</t>
  </si>
  <si>
    <t>110</t>
  </si>
  <si>
    <t>1566.7728</t>
  </si>
  <si>
    <t>29.6460183769076</t>
  </si>
  <si>
    <t>111</t>
  </si>
  <si>
    <t>2748.5868</t>
  </si>
  <si>
    <t>26.9911512795935</t>
  </si>
  <si>
    <t>112</t>
  </si>
  <si>
    <t>484.4742</t>
  </si>
  <si>
    <t>41.1504419298867</t>
  </si>
  <si>
    <t>113</t>
  </si>
  <si>
    <t>900.7504</t>
  </si>
  <si>
    <t>114</t>
  </si>
  <si>
    <t>787.4368</t>
  </si>
  <si>
    <t>42.0354004777756</t>
  </si>
  <si>
    <t>115</t>
  </si>
  <si>
    <t>25372000000011927939</t>
  </si>
  <si>
    <t>91371482MA3PP5J9XY</t>
  </si>
  <si>
    <t>2025-01-13 14:11:13</t>
  </si>
  <si>
    <t>1080499000000000000</t>
  </si>
  <si>
    <t>*金属制品*暖边条</t>
  </si>
  <si>
    <t>箱</t>
  </si>
  <si>
    <t>1253.09734513274</t>
  </si>
  <si>
    <t>姚雪娇</t>
  </si>
  <si>
    <t>116</t>
  </si>
  <si>
    <t>米</t>
  </si>
  <si>
    <t>1325</t>
  </si>
  <si>
    <t>1.0535982634831</t>
  </si>
  <si>
    <t>118</t>
  </si>
  <si>
    <t>25937000000010963788</t>
  </si>
  <si>
    <t>2025-01-08 15:41:43</t>
  </si>
  <si>
    <t>1146.97</t>
  </si>
  <si>
    <t>2023YYZL0527365-ZL-01-18-20230627033946 收款人:章泽皖 复核人:胡紫琼</t>
  </si>
  <si>
    <t>119</t>
  </si>
  <si>
    <t>2490.55</t>
  </si>
  <si>
    <t>25937000000010963787</t>
  </si>
  <si>
    <t>2025-01-08 15:41:42</t>
  </si>
  <si>
    <t>444.66</t>
  </si>
  <si>
    <t>2023YYZL0527354-ZL-01-18-20230627033946 收款人:章泽皖 复核人:胡紫琼</t>
  </si>
  <si>
    <t>121</t>
  </si>
  <si>
    <t>1865.52</t>
  </si>
  <si>
    <t>122</t>
  </si>
  <si>
    <t>25512000000005288865</t>
  </si>
  <si>
    <t>2025-01-07 16:45:23</t>
  </si>
  <si>
    <t>30*1220*300</t>
  </si>
  <si>
    <t>123</t>
  </si>
  <si>
    <t>25112000000004120044</t>
  </si>
  <si>
    <t>91110106MAD9GWCP4K</t>
  </si>
  <si>
    <t>2025-01-06 16:48:20</t>
  </si>
  <si>
    <t>3040601000000000000</t>
  </si>
  <si>
    <t>*鉴证咨询服务*认证费</t>
  </si>
  <si>
    <t>/</t>
  </si>
  <si>
    <t>项</t>
  </si>
  <si>
    <t>1226.42</t>
  </si>
  <si>
    <t>李尚儒</t>
  </si>
  <si>
    <t>支付日期</t>
  </si>
  <si>
    <t>支付单位</t>
  </si>
  <si>
    <t>支付明细</t>
  </si>
  <si>
    <t>支付金额</t>
  </si>
  <si>
    <t>结算账户</t>
  </si>
  <si>
    <t>2025.1.2</t>
  </si>
  <si>
    <t>海生原片货款</t>
  </si>
  <si>
    <t>卓信民生银行</t>
  </si>
  <si>
    <t>南玻原片货款</t>
  </si>
  <si>
    <t>台玻原片货款</t>
  </si>
  <si>
    <t>铝条材料款</t>
  </si>
  <si>
    <t>创采民生银行</t>
  </si>
  <si>
    <t>2025.1.3</t>
  </si>
  <si>
    <t>2025.1.6</t>
  </si>
  <si>
    <t>2025.1.7</t>
  </si>
  <si>
    <t>外购加工镀膜</t>
  </si>
  <si>
    <t>保护膜材料款</t>
  </si>
  <si>
    <t>信义原片货款</t>
  </si>
  <si>
    <t>2025.1.9</t>
  </si>
  <si>
    <t>李向新</t>
  </si>
  <si>
    <t>应付材料欠款</t>
  </si>
  <si>
    <t>创采浙商私卡</t>
  </si>
  <si>
    <t>2025.1.10</t>
  </si>
  <si>
    <t>胶片材料款</t>
  </si>
  <si>
    <t>2025.1.13</t>
  </si>
  <si>
    <t>2025.1.14</t>
  </si>
  <si>
    <t>2025.1.15</t>
  </si>
  <si>
    <t>重庆盛鑫辉玻璃制品有限公司</t>
  </si>
  <si>
    <t>外购加工弯钢</t>
  </si>
  <si>
    <t>2025.1.18</t>
  </si>
  <si>
    <t>2025.1.20</t>
  </si>
  <si>
    <t>2025.1.22</t>
  </si>
  <si>
    <t>2025.1.21</t>
  </si>
  <si>
    <t>2025.1.23</t>
  </si>
  <si>
    <t>2025.1.27</t>
  </si>
  <si>
    <t>氩气配件款</t>
  </si>
  <si>
    <t>2025.1.26</t>
  </si>
  <si>
    <t>重庆新美鱼博洋塑钢型材有限公司</t>
  </si>
  <si>
    <t>卓信过账款</t>
  </si>
  <si>
    <t>重庆万界玻璃有限公司</t>
  </si>
  <si>
    <t>卓信外加工欠款</t>
  </si>
  <si>
    <t>胶材料欠款</t>
  </si>
  <si>
    <t>天台卓远新材料有限公司</t>
  </si>
  <si>
    <t>胶片材料欠款</t>
  </si>
  <si>
    <t>四川三星新材料科技股份有限公司</t>
  </si>
  <si>
    <t>2025.2.7</t>
  </si>
  <si>
    <t>2025.2.8</t>
  </si>
  <si>
    <t>2025.2.17</t>
  </si>
  <si>
    <t>2025.2.10</t>
  </si>
  <si>
    <t>信义玻璃(重庆)有限公司</t>
  </si>
  <si>
    <t>泡沫垫</t>
  </si>
  <si>
    <t>2025.2.11</t>
  </si>
  <si>
    <t>2025.2.20</t>
  </si>
  <si>
    <t>胶材料款</t>
  </si>
  <si>
    <t>2025.2.21</t>
  </si>
  <si>
    <t>耀华原片货款</t>
  </si>
  <si>
    <t>2025.2.22</t>
  </si>
  <si>
    <t>2025.2.25</t>
  </si>
  <si>
    <t>复合玻璃定金</t>
  </si>
  <si>
    <t>大板玻璃手贴膜</t>
  </si>
  <si>
    <t>张家港市顺新保护膜有限公司</t>
  </si>
  <si>
    <t>2025.3.3</t>
  </si>
  <si>
    <t>2025.3.4</t>
  </si>
  <si>
    <t>2025.3.12</t>
  </si>
  <si>
    <t>重庆美尔屋玻璃有限公司</t>
  </si>
  <si>
    <t>外购加工</t>
  </si>
  <si>
    <t>2025.3.14</t>
  </si>
  <si>
    <t>2025.3.15</t>
  </si>
  <si>
    <t>2025.3.17</t>
  </si>
  <si>
    <t>济南市济阳区度忆新材料中心（个体工商户）</t>
  </si>
  <si>
    <t>分子筛材料</t>
  </si>
  <si>
    <t>2025.3.19</t>
  </si>
  <si>
    <t>耀华白玻原片货款</t>
  </si>
  <si>
    <t>耀华镀膜原片货款</t>
  </si>
  <si>
    <t>2025.3.31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</si>
</sst>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28"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2"/>
      <color indexed="8"/>
      <name val="宋体"/>
      <charset val="134"/>
    </font>
    <font>
      <b/>
      <sz val="11"/>
      <color indexed="8"/>
      <name val="宋体"/>
      <charset val="134"/>
    </font>
    <font>
      <b/>
      <sz val="11"/>
      <color indexed="8"/>
      <name val="宋体"/>
      <charset val="134"/>
      <scheme val="major"/>
    </font>
    <font>
      <b/>
      <sz val="11"/>
      <color theme="1"/>
      <name val="宋体"/>
      <charset val="134"/>
      <scheme val="minor"/>
    </font>
    <font>
      <b/>
      <sz val="14"/>
      <name val="宋体"/>
      <charset val="134"/>
    </font>
    <font>
      <sz val="11"/>
      <name val="Calibri"/>
      <charset val="134"/>
    </font>
    <font>
      <sz val="24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" fillId="4" borderId="11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5" borderId="14" applyNumberFormat="0" applyAlignment="0" applyProtection="0">
      <alignment vertical="center"/>
    </xf>
    <xf numFmtId="0" fontId="18" fillId="6" borderId="15" applyNumberFormat="0" applyAlignment="0" applyProtection="0">
      <alignment vertical="center"/>
    </xf>
    <xf numFmtId="0" fontId="19" fillId="6" borderId="14" applyNumberFormat="0" applyAlignment="0" applyProtection="0">
      <alignment vertical="center"/>
    </xf>
    <xf numFmtId="0" fontId="20" fillId="7" borderId="16" applyNumberFormat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</cellStyleXfs>
  <cellXfs count="31">
    <xf numFmtId="0" fontId="0" fillId="0" borderId="0" xfId="0" applyFo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left" vertical="center"/>
    </xf>
    <xf numFmtId="0" fontId="3" fillId="0" borderId="5" xfId="0" applyFont="1" applyFill="1" applyBorder="1" applyAlignment="1">
      <alignment horizontal="left" vertical="center"/>
    </xf>
    <xf numFmtId="0" fontId="3" fillId="0" borderId="5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left" vertical="center"/>
    </xf>
    <xf numFmtId="0" fontId="3" fillId="0" borderId="8" xfId="0" applyFont="1" applyFill="1" applyBorder="1" applyAlignment="1">
      <alignment horizontal="left" vertical="center"/>
    </xf>
    <xf numFmtId="0" fontId="4" fillId="0" borderId="5" xfId="0" applyFont="1" applyFill="1" applyBorder="1" applyAlignment="1">
      <alignment horizontal="left" vertical="center"/>
    </xf>
    <xf numFmtId="0" fontId="3" fillId="0" borderId="7" xfId="0" applyNumberFormat="1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left" vertical="center"/>
    </xf>
    <xf numFmtId="176" fontId="3" fillId="0" borderId="4" xfId="0" applyNumberFormat="1" applyFont="1" applyFill="1" applyBorder="1" applyAlignment="1">
      <alignment horizontal="left" vertical="center"/>
    </xf>
    <xf numFmtId="0" fontId="3" fillId="0" borderId="4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left" vertical="center"/>
    </xf>
    <xf numFmtId="0" fontId="3" fillId="0" borderId="10" xfId="0" applyNumberFormat="1" applyFont="1" applyFill="1" applyBorder="1" applyAlignment="1">
      <alignment horizontal="center" vertical="center"/>
    </xf>
    <xf numFmtId="0" fontId="5" fillId="0" borderId="6" xfId="0" applyFont="1" applyFill="1" applyBorder="1" applyAlignment="1">
      <alignment vertical="center"/>
    </xf>
    <xf numFmtId="0" fontId="6" fillId="2" borderId="6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center" vertical="center"/>
    </xf>
    <xf numFmtId="0" fontId="0" fillId="0" borderId="6" xfId="0" applyFont="1" applyBorder="1">
      <alignment vertical="center"/>
    </xf>
    <xf numFmtId="0" fontId="0" fillId="3" borderId="6" xfId="0" applyFont="1" applyFill="1" applyBorder="1">
      <alignment vertical="center"/>
    </xf>
    <xf numFmtId="10" fontId="0" fillId="0" borderId="6" xfId="0" applyNumberFormat="1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3"/>
  <sheetViews>
    <sheetView tabSelected="1" workbookViewId="0">
      <selection activeCell="D16" sqref="D16"/>
    </sheetView>
  </sheetViews>
  <sheetFormatPr defaultColWidth="8.88888888888889" defaultRowHeight="14.4"/>
  <cols>
    <col min="1" max="1" width="18.5555555555556"/>
    <col min="2" max="2" width="50.1111111111111" customWidth="1"/>
    <col min="3" max="3" width="22.1111111111111" customWidth="1"/>
    <col min="4" max="4" width="14.6666666666667" customWidth="1"/>
    <col min="5" max="5" width="13.1111111111111" customWidth="1"/>
    <col min="6" max="9" width="17.5555555555556"/>
  </cols>
  <sheetData>
    <row r="2" ht="42" customHeight="1" spans="1:9">
      <c r="A2" s="27" t="s">
        <v>0</v>
      </c>
      <c r="B2" s="27"/>
      <c r="C2" s="27"/>
      <c r="D2" s="27"/>
      <c r="E2" s="27"/>
      <c r="F2" s="27"/>
      <c r="G2" s="27"/>
      <c r="H2" s="27"/>
      <c r="I2" s="27"/>
    </row>
    <row r="3" spans="1:9">
      <c r="A3" s="28" t="s">
        <v>1</v>
      </c>
      <c r="B3" s="28" t="s">
        <v>2</v>
      </c>
      <c r="C3" s="28" t="s">
        <v>3</v>
      </c>
      <c r="D3" s="28" t="s">
        <v>4</v>
      </c>
      <c r="E3" s="28" t="s">
        <v>5</v>
      </c>
      <c r="F3" s="28" t="s">
        <v>6</v>
      </c>
      <c r="G3" s="28" t="s">
        <v>7</v>
      </c>
      <c r="H3" s="28" t="s">
        <v>8</v>
      </c>
      <c r="I3" s="28" t="s">
        <v>9</v>
      </c>
    </row>
    <row r="4" spans="1:9">
      <c r="A4" s="28"/>
      <c r="B4" s="28" t="s">
        <v>10</v>
      </c>
      <c r="C4" s="28"/>
      <c r="D4" s="28"/>
      <c r="E4" s="28"/>
      <c r="F4" s="28">
        <f>SUM(F5:F23)</f>
        <v>3035782.05</v>
      </c>
      <c r="G4" s="28">
        <f>SUM(G5:G23)</f>
        <v>2512608.45</v>
      </c>
      <c r="H4" s="28">
        <f>SUM(H5:H23)</f>
        <v>523173.6</v>
      </c>
      <c r="I4" s="30">
        <f>G4/F4</f>
        <v>0.827664308114609</v>
      </c>
    </row>
    <row r="5" spans="1:9">
      <c r="A5" s="28"/>
      <c r="B5" s="28" t="s">
        <v>11</v>
      </c>
      <c r="C5" s="28"/>
      <c r="D5" s="28"/>
      <c r="E5" s="28"/>
      <c r="F5" s="28">
        <v>203640</v>
      </c>
      <c r="G5" s="28">
        <v>203640</v>
      </c>
      <c r="H5" s="28">
        <f>F5-G5</f>
        <v>0</v>
      </c>
      <c r="I5" s="30">
        <f>G5/F5</f>
        <v>1</v>
      </c>
    </row>
    <row r="6" spans="1:9">
      <c r="A6" s="28"/>
      <c r="B6" s="28" t="s">
        <v>12</v>
      </c>
      <c r="C6" s="28"/>
      <c r="D6" s="28"/>
      <c r="E6" s="28"/>
      <c r="F6" s="28">
        <v>494941</v>
      </c>
      <c r="G6" s="28">
        <v>269955.7</v>
      </c>
      <c r="H6" s="28">
        <f t="shared" ref="H6:H23" si="0">F6-G6</f>
        <v>224985.3</v>
      </c>
      <c r="I6" s="30">
        <f>G6/F6</f>
        <v>0.545430061360849</v>
      </c>
    </row>
    <row r="7" spans="1:9">
      <c r="A7" s="28"/>
      <c r="B7" s="28" t="s">
        <v>13</v>
      </c>
      <c r="C7" s="28"/>
      <c r="D7" s="28"/>
      <c r="E7" s="28"/>
      <c r="F7" s="28">
        <v>457407.36</v>
      </c>
      <c r="G7" s="28">
        <v>457407.36</v>
      </c>
      <c r="H7" s="28">
        <f t="shared" si="0"/>
        <v>0</v>
      </c>
      <c r="I7" s="30">
        <f>G7/F7</f>
        <v>1</v>
      </c>
    </row>
    <row r="8" spans="1:9">
      <c r="A8" s="28"/>
      <c r="B8" s="28" t="s">
        <v>14</v>
      </c>
      <c r="C8" s="28"/>
      <c r="D8" s="28"/>
      <c r="E8" s="28"/>
      <c r="F8" s="28">
        <v>4099.2</v>
      </c>
      <c r="G8" s="28">
        <v>4099.2</v>
      </c>
      <c r="H8" s="28">
        <f t="shared" si="0"/>
        <v>0</v>
      </c>
      <c r="I8" s="30">
        <f t="shared" ref="I5:I23" si="1">G8/F8</f>
        <v>1</v>
      </c>
    </row>
    <row r="9" spans="1:9">
      <c r="A9" s="28"/>
      <c r="B9" s="28" t="s">
        <v>15</v>
      </c>
      <c r="C9" s="28"/>
      <c r="D9" s="28"/>
      <c r="E9" s="28"/>
      <c r="F9" s="28">
        <v>5825.5</v>
      </c>
      <c r="G9" s="28">
        <v>24862.5</v>
      </c>
      <c r="H9" s="28">
        <f t="shared" si="0"/>
        <v>-19037</v>
      </c>
      <c r="I9" s="30">
        <f t="shared" si="1"/>
        <v>4.26787400223157</v>
      </c>
    </row>
    <row r="10" spans="1:9">
      <c r="A10" s="28"/>
      <c r="B10" s="28" t="s">
        <v>16</v>
      </c>
      <c r="C10" s="28"/>
      <c r="D10" s="28"/>
      <c r="E10" s="28"/>
      <c r="F10" s="28">
        <v>100806.45</v>
      </c>
      <c r="G10" s="28">
        <v>100806.45</v>
      </c>
      <c r="H10" s="28">
        <f t="shared" si="0"/>
        <v>0</v>
      </c>
      <c r="I10" s="30">
        <f t="shared" si="1"/>
        <v>1</v>
      </c>
    </row>
    <row r="11" spans="1:9">
      <c r="A11" s="28"/>
      <c r="B11" s="28" t="s">
        <v>17</v>
      </c>
      <c r="C11" s="28"/>
      <c r="D11" s="28"/>
      <c r="E11" s="28"/>
      <c r="F11" s="28">
        <v>45647.5</v>
      </c>
      <c r="G11" s="28">
        <v>73512</v>
      </c>
      <c r="H11" s="28">
        <f t="shared" si="0"/>
        <v>-27864.5</v>
      </c>
      <c r="I11" s="30">
        <f t="shared" si="1"/>
        <v>1.61042773426803</v>
      </c>
    </row>
    <row r="12" spans="1:9">
      <c r="A12" s="28"/>
      <c r="B12" s="28" t="s">
        <v>18</v>
      </c>
      <c r="C12" s="28"/>
      <c r="D12" s="28"/>
      <c r="E12" s="28"/>
      <c r="F12" s="28">
        <v>53927.32</v>
      </c>
      <c r="G12" s="28">
        <v>53927.32</v>
      </c>
      <c r="H12" s="28">
        <f t="shared" si="0"/>
        <v>0</v>
      </c>
      <c r="I12" s="30">
        <f t="shared" si="1"/>
        <v>1</v>
      </c>
    </row>
    <row r="13" spans="1:9">
      <c r="A13" s="28"/>
      <c r="B13" s="28" t="s">
        <v>19</v>
      </c>
      <c r="C13" s="28"/>
      <c r="D13" s="28"/>
      <c r="E13" s="28"/>
      <c r="F13" s="28">
        <v>727235.73</v>
      </c>
      <c r="G13" s="28">
        <v>725866.44</v>
      </c>
      <c r="H13" s="28">
        <f t="shared" si="0"/>
        <v>1369.29000000004</v>
      </c>
      <c r="I13" s="30">
        <f t="shared" si="1"/>
        <v>0.998117130466073</v>
      </c>
    </row>
    <row r="14" spans="1:9">
      <c r="A14" s="28"/>
      <c r="B14" s="28" t="s">
        <v>20</v>
      </c>
      <c r="C14" s="28"/>
      <c r="D14" s="28"/>
      <c r="E14" s="28"/>
      <c r="F14" s="28">
        <v>720</v>
      </c>
      <c r="G14" s="28">
        <v>0</v>
      </c>
      <c r="H14" s="28">
        <f t="shared" si="0"/>
        <v>720</v>
      </c>
      <c r="I14" s="30">
        <f t="shared" si="1"/>
        <v>0</v>
      </c>
    </row>
    <row r="15" spans="1:9">
      <c r="A15" s="28"/>
      <c r="B15" s="28" t="s">
        <v>21</v>
      </c>
      <c r="C15" s="28"/>
      <c r="D15" s="28"/>
      <c r="E15" s="28"/>
      <c r="F15" s="28">
        <v>15575.5</v>
      </c>
      <c r="G15" s="28">
        <v>16074.43</v>
      </c>
      <c r="H15" s="28">
        <f t="shared" si="0"/>
        <v>-498.93</v>
      </c>
      <c r="I15" s="30">
        <f t="shared" si="1"/>
        <v>1.03203300054573</v>
      </c>
    </row>
    <row r="16" spans="1:9">
      <c r="A16" s="28"/>
      <c r="B16" s="28" t="s">
        <v>22</v>
      </c>
      <c r="C16" s="28"/>
      <c r="D16" s="28"/>
      <c r="E16" s="28"/>
      <c r="F16" s="28">
        <v>17220.11</v>
      </c>
      <c r="G16" s="28">
        <v>0</v>
      </c>
      <c r="H16" s="28">
        <f t="shared" si="0"/>
        <v>17220.11</v>
      </c>
      <c r="I16" s="30">
        <f t="shared" si="1"/>
        <v>0</v>
      </c>
    </row>
    <row r="17" spans="1:9">
      <c r="A17" s="28"/>
      <c r="B17" s="28" t="s">
        <v>23</v>
      </c>
      <c r="C17" s="28"/>
      <c r="D17" s="28"/>
      <c r="E17" s="28"/>
      <c r="F17" s="28">
        <v>1300</v>
      </c>
      <c r="G17" s="28">
        <v>0</v>
      </c>
      <c r="H17" s="28">
        <f t="shared" si="0"/>
        <v>1300</v>
      </c>
      <c r="I17" s="30">
        <f t="shared" si="1"/>
        <v>0</v>
      </c>
    </row>
    <row r="18" spans="1:9">
      <c r="A18" s="28"/>
      <c r="B18" s="28" t="s">
        <v>24</v>
      </c>
      <c r="C18" s="28"/>
      <c r="D18" s="28"/>
      <c r="E18" s="28"/>
      <c r="F18" s="28">
        <v>99879.21</v>
      </c>
      <c r="G18" s="28">
        <v>101132.38</v>
      </c>
      <c r="H18" s="28">
        <f t="shared" si="0"/>
        <v>-1253.17</v>
      </c>
      <c r="I18" s="30">
        <f t="shared" si="1"/>
        <v>1.01254685534657</v>
      </c>
    </row>
    <row r="19" spans="1:9">
      <c r="A19" s="28"/>
      <c r="B19" s="28" t="s">
        <v>25</v>
      </c>
      <c r="C19" s="28"/>
      <c r="D19" s="28"/>
      <c r="E19" s="28"/>
      <c r="F19" s="28">
        <v>26473</v>
      </c>
      <c r="G19" s="28">
        <v>26473.2</v>
      </c>
      <c r="H19" s="28">
        <f t="shared" si="0"/>
        <v>-0.200000000000728</v>
      </c>
      <c r="I19" s="30">
        <f t="shared" si="1"/>
        <v>1.00000755486722</v>
      </c>
    </row>
    <row r="20" spans="1:9">
      <c r="A20" s="28"/>
      <c r="B20" s="28" t="s">
        <v>26</v>
      </c>
      <c r="C20" s="28"/>
      <c r="D20" s="28"/>
      <c r="E20" s="28"/>
      <c r="F20" s="28">
        <v>448351.07</v>
      </c>
      <c r="G20" s="28">
        <v>418351.07</v>
      </c>
      <c r="H20" s="28">
        <f t="shared" si="0"/>
        <v>30000</v>
      </c>
      <c r="I20" s="30">
        <f t="shared" si="1"/>
        <v>0.93308814898111</v>
      </c>
    </row>
    <row r="21" spans="1:9">
      <c r="A21" s="28"/>
      <c r="B21" s="28" t="s">
        <v>27</v>
      </c>
      <c r="C21" s="28"/>
      <c r="D21" s="28"/>
      <c r="E21" s="28"/>
      <c r="F21" s="28">
        <v>6592.9</v>
      </c>
      <c r="G21" s="28">
        <v>10400.4</v>
      </c>
      <c r="H21" s="28">
        <f t="shared" si="0"/>
        <v>-3807.5</v>
      </c>
      <c r="I21" s="30">
        <f t="shared" si="1"/>
        <v>1.57751520575164</v>
      </c>
    </row>
    <row r="22" spans="1:9">
      <c r="A22" s="28"/>
      <c r="B22" s="28" t="s">
        <v>28</v>
      </c>
      <c r="C22" s="28"/>
      <c r="D22" s="28"/>
      <c r="E22" s="28"/>
      <c r="F22" s="28">
        <v>324140.2</v>
      </c>
      <c r="G22" s="28">
        <v>0</v>
      </c>
      <c r="H22" s="28">
        <f t="shared" si="0"/>
        <v>324140.2</v>
      </c>
      <c r="I22" s="30">
        <f t="shared" si="1"/>
        <v>0</v>
      </c>
    </row>
    <row r="23" spans="1:9">
      <c r="A23" s="28"/>
      <c r="B23" s="29" t="s">
        <v>29</v>
      </c>
      <c r="C23" s="28"/>
      <c r="D23" s="28"/>
      <c r="E23" s="28"/>
      <c r="F23" s="28">
        <v>2000</v>
      </c>
      <c r="G23" s="28">
        <v>26100</v>
      </c>
      <c r="H23" s="28">
        <f t="shared" si="0"/>
        <v>-24100</v>
      </c>
      <c r="I23" s="30">
        <f t="shared" si="1"/>
        <v>13.05</v>
      </c>
    </row>
  </sheetData>
  <mergeCells count="1">
    <mergeCell ref="A2:I2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116"/>
  <sheetViews>
    <sheetView workbookViewId="0">
      <selection activeCell="A1" sqref="$A1:$XFD1048576"/>
    </sheetView>
  </sheetViews>
  <sheetFormatPr defaultColWidth="9" defaultRowHeight="14.4"/>
  <cols>
    <col min="1" max="1" width="10" customWidth="1"/>
    <col min="2" max="5" width="22" customWidth="1"/>
    <col min="6" max="6" width="46.25" customWidth="1"/>
    <col min="7" max="11" width="22" customWidth="1"/>
    <col min="12" max="12" width="32" customWidth="1"/>
    <col min="13" max="13" width="12" customWidth="1"/>
    <col min="14" max="16" width="10" customWidth="1"/>
    <col min="17" max="17" width="12" customWidth="1"/>
    <col min="18" max="18" width="10" customWidth="1"/>
    <col min="19" max="20" width="12" customWidth="1"/>
    <col min="21" max="21" width="19.1296296296296" customWidth="1"/>
    <col min="22" max="27" width="22" customWidth="1"/>
  </cols>
  <sheetData>
    <row r="1" ht="17.4" spans="1:27">
      <c r="A1" s="23" t="s">
        <v>30</v>
      </c>
      <c r="B1" s="23" t="s">
        <v>31</v>
      </c>
      <c r="C1" s="23" t="s">
        <v>32</v>
      </c>
      <c r="D1" s="23" t="s">
        <v>33</v>
      </c>
      <c r="E1" s="23" t="s">
        <v>34</v>
      </c>
      <c r="F1" s="24" t="s">
        <v>35</v>
      </c>
      <c r="G1" s="23" t="s">
        <v>36</v>
      </c>
      <c r="H1" s="23" t="s">
        <v>37</v>
      </c>
      <c r="I1" s="23" t="s">
        <v>38</v>
      </c>
      <c r="J1" s="23" t="s">
        <v>39</v>
      </c>
      <c r="K1" s="23" t="s">
        <v>40</v>
      </c>
      <c r="L1" s="23" t="s">
        <v>41</v>
      </c>
      <c r="M1" s="23" t="s">
        <v>42</v>
      </c>
      <c r="N1" s="23" t="s">
        <v>43</v>
      </c>
      <c r="O1" s="23" t="s">
        <v>44</v>
      </c>
      <c r="P1" s="23" t="s">
        <v>45</v>
      </c>
      <c r="Q1" s="23" t="s">
        <v>46</v>
      </c>
      <c r="R1" s="23" t="s">
        <v>47</v>
      </c>
      <c r="S1" s="23" t="s">
        <v>48</v>
      </c>
      <c r="T1" s="24" t="s">
        <v>49</v>
      </c>
      <c r="U1" s="23" t="s">
        <v>50</v>
      </c>
      <c r="V1" s="23" t="s">
        <v>51</v>
      </c>
      <c r="W1" s="23" t="s">
        <v>52</v>
      </c>
      <c r="X1" s="23" t="s">
        <v>53</v>
      </c>
      <c r="Y1" s="23" t="s">
        <v>54</v>
      </c>
      <c r="Z1" s="23" t="s">
        <v>55</v>
      </c>
      <c r="AA1" s="23" t="s">
        <v>56</v>
      </c>
    </row>
    <row r="3" ht="17.4" spans="1:27">
      <c r="A3" s="23" t="s">
        <v>30</v>
      </c>
      <c r="B3" s="23" t="s">
        <v>31</v>
      </c>
      <c r="C3" s="23" t="s">
        <v>32</v>
      </c>
      <c r="D3" s="23" t="s">
        <v>33</v>
      </c>
      <c r="E3" s="23" t="s">
        <v>34</v>
      </c>
      <c r="F3" s="23" t="s">
        <v>35</v>
      </c>
      <c r="G3" s="23" t="s">
        <v>36</v>
      </c>
      <c r="H3" s="25" t="s">
        <v>37</v>
      </c>
      <c r="I3" s="23" t="s">
        <v>38</v>
      </c>
      <c r="J3" s="23" t="s">
        <v>39</v>
      </c>
      <c r="K3" s="23" t="s">
        <v>40</v>
      </c>
      <c r="L3" s="23" t="s">
        <v>41</v>
      </c>
      <c r="M3" s="23" t="s">
        <v>42</v>
      </c>
      <c r="N3" s="23" t="s">
        <v>43</v>
      </c>
      <c r="O3" s="23" t="s">
        <v>44</v>
      </c>
      <c r="P3" s="23" t="s">
        <v>45</v>
      </c>
      <c r="Q3" s="23" t="s">
        <v>46</v>
      </c>
      <c r="R3" s="23" t="s">
        <v>47</v>
      </c>
      <c r="S3" s="23" t="s">
        <v>48</v>
      </c>
      <c r="T3" s="23" t="s">
        <v>49</v>
      </c>
      <c r="U3" s="23" t="s">
        <v>50</v>
      </c>
      <c r="V3" s="23" t="s">
        <v>51</v>
      </c>
      <c r="W3" s="23" t="s">
        <v>52</v>
      </c>
      <c r="X3" s="23" t="s">
        <v>53</v>
      </c>
      <c r="Y3" s="23" t="s">
        <v>54</v>
      </c>
      <c r="Z3" s="23" t="s">
        <v>55</v>
      </c>
      <c r="AA3" s="23" t="s">
        <v>56</v>
      </c>
    </row>
    <row r="4" spans="1:27">
      <c r="A4" s="26" t="s">
        <v>57</v>
      </c>
      <c r="B4" s="26" t="s">
        <v>58</v>
      </c>
      <c r="C4" s="26" t="s">
        <v>58</v>
      </c>
      <c r="D4" s="26" t="s">
        <v>59</v>
      </c>
      <c r="E4" s="26" t="s">
        <v>60</v>
      </c>
      <c r="F4" s="26" t="s">
        <v>13</v>
      </c>
      <c r="G4" s="26" t="s">
        <v>61</v>
      </c>
      <c r="H4" s="26" t="s">
        <v>62</v>
      </c>
      <c r="I4" s="26" t="s">
        <v>63</v>
      </c>
      <c r="J4" s="26" t="s">
        <v>64</v>
      </c>
      <c r="K4" s="26" t="s">
        <v>58</v>
      </c>
      <c r="L4" s="26" t="s">
        <v>65</v>
      </c>
      <c r="M4" s="26" t="s">
        <v>66</v>
      </c>
      <c r="N4" s="26" t="s">
        <v>67</v>
      </c>
      <c r="O4" s="26" t="s">
        <v>68</v>
      </c>
      <c r="P4" s="26" t="s">
        <v>69</v>
      </c>
      <c r="Q4" s="26">
        <v>21040.97</v>
      </c>
      <c r="R4" s="26" t="s">
        <v>70</v>
      </c>
      <c r="S4" s="26">
        <v>2735.33</v>
      </c>
      <c r="T4" s="26">
        <v>23776.3</v>
      </c>
      <c r="U4" s="26" t="s">
        <v>71</v>
      </c>
      <c r="V4" s="26" t="s">
        <v>72</v>
      </c>
      <c r="W4" s="26" t="s">
        <v>73</v>
      </c>
      <c r="X4" s="26" t="s">
        <v>74</v>
      </c>
      <c r="Y4" s="26" t="s">
        <v>73</v>
      </c>
      <c r="Z4" s="26" t="s">
        <v>75</v>
      </c>
      <c r="AA4" s="26"/>
    </row>
    <row r="5" spans="1:27">
      <c r="A5" s="26" t="s">
        <v>76</v>
      </c>
      <c r="B5" s="26" t="s">
        <v>58</v>
      </c>
      <c r="C5" s="26" t="s">
        <v>58</v>
      </c>
      <c r="D5" s="26" t="s">
        <v>59</v>
      </c>
      <c r="E5" s="26" t="s">
        <v>60</v>
      </c>
      <c r="F5" s="26" t="s">
        <v>13</v>
      </c>
      <c r="G5" s="26" t="s">
        <v>61</v>
      </c>
      <c r="H5" s="26" t="s">
        <v>62</v>
      </c>
      <c r="I5" s="26" t="s">
        <v>63</v>
      </c>
      <c r="J5" s="26" t="s">
        <v>64</v>
      </c>
      <c r="K5" s="26" t="s">
        <v>58</v>
      </c>
      <c r="L5" s="26" t="s">
        <v>65</v>
      </c>
      <c r="M5" s="26" t="s">
        <v>66</v>
      </c>
      <c r="N5" s="26" t="s">
        <v>67</v>
      </c>
      <c r="O5" s="26" t="s">
        <v>77</v>
      </c>
      <c r="P5" s="26" t="s">
        <v>69</v>
      </c>
      <c r="Q5" s="26">
        <v>3641.71</v>
      </c>
      <c r="R5" s="26" t="s">
        <v>70</v>
      </c>
      <c r="S5" s="26">
        <v>473.42</v>
      </c>
      <c r="T5" s="26">
        <v>4115.13</v>
      </c>
      <c r="U5" s="26" t="s">
        <v>71</v>
      </c>
      <c r="V5" s="26" t="s">
        <v>72</v>
      </c>
      <c r="W5" s="26" t="s">
        <v>73</v>
      </c>
      <c r="X5" s="26" t="s">
        <v>74</v>
      </c>
      <c r="Y5" s="26" t="s">
        <v>73</v>
      </c>
      <c r="Z5" s="26" t="s">
        <v>75</v>
      </c>
      <c r="AA5" s="26"/>
    </row>
    <row r="6" spans="1:27">
      <c r="A6" s="26" t="s">
        <v>78</v>
      </c>
      <c r="B6" s="26" t="s">
        <v>58</v>
      </c>
      <c r="C6" s="26" t="s">
        <v>58</v>
      </c>
      <c r="D6" s="26" t="s">
        <v>59</v>
      </c>
      <c r="E6" s="26" t="s">
        <v>60</v>
      </c>
      <c r="F6" s="26" t="s">
        <v>13</v>
      </c>
      <c r="G6" s="26" t="s">
        <v>61</v>
      </c>
      <c r="H6" s="26" t="s">
        <v>62</v>
      </c>
      <c r="I6" s="26" t="s">
        <v>63</v>
      </c>
      <c r="J6" s="26" t="s">
        <v>64</v>
      </c>
      <c r="K6" s="26" t="s">
        <v>58</v>
      </c>
      <c r="L6" s="26" t="s">
        <v>65</v>
      </c>
      <c r="M6" s="26" t="s">
        <v>66</v>
      </c>
      <c r="N6" s="26" t="s">
        <v>67</v>
      </c>
      <c r="O6" s="26" t="s">
        <v>79</v>
      </c>
      <c r="P6" s="26" t="s">
        <v>69</v>
      </c>
      <c r="Q6" s="26">
        <v>6815.76</v>
      </c>
      <c r="R6" s="26" t="s">
        <v>70</v>
      </c>
      <c r="S6" s="26">
        <v>886.05</v>
      </c>
      <c r="T6" s="26">
        <v>7701.81</v>
      </c>
      <c r="U6" s="26" t="s">
        <v>71</v>
      </c>
      <c r="V6" s="26" t="s">
        <v>72</v>
      </c>
      <c r="W6" s="26" t="s">
        <v>73</v>
      </c>
      <c r="X6" s="26" t="s">
        <v>74</v>
      </c>
      <c r="Y6" s="26" t="s">
        <v>73</v>
      </c>
      <c r="Z6" s="26" t="s">
        <v>75</v>
      </c>
      <c r="AA6" s="26"/>
    </row>
    <row r="7" spans="1:27">
      <c r="A7" s="26" t="s">
        <v>80</v>
      </c>
      <c r="B7" s="26" t="s">
        <v>58</v>
      </c>
      <c r="C7" s="26"/>
      <c r="D7" s="26" t="s">
        <v>59</v>
      </c>
      <c r="E7" s="26" t="s">
        <v>60</v>
      </c>
      <c r="F7" s="26" t="s">
        <v>13</v>
      </c>
      <c r="G7" s="26" t="s">
        <v>61</v>
      </c>
      <c r="H7" s="26" t="s">
        <v>62</v>
      </c>
      <c r="I7" s="26" t="s">
        <v>63</v>
      </c>
      <c r="J7" s="26" t="s">
        <v>64</v>
      </c>
      <c r="K7" s="26" t="s">
        <v>58</v>
      </c>
      <c r="L7" s="26" t="s">
        <v>65</v>
      </c>
      <c r="M7" s="26" t="s">
        <v>81</v>
      </c>
      <c r="N7" s="26" t="s">
        <v>67</v>
      </c>
      <c r="O7" s="26" t="s">
        <v>82</v>
      </c>
      <c r="P7" s="26" t="s">
        <v>83</v>
      </c>
      <c r="Q7" s="26">
        <v>7761.02</v>
      </c>
      <c r="R7" s="26" t="s">
        <v>70</v>
      </c>
      <c r="S7" s="26">
        <v>1008.93</v>
      </c>
      <c r="T7" s="26">
        <v>8769.95</v>
      </c>
      <c r="U7" s="26" t="s">
        <v>71</v>
      </c>
      <c r="V7" s="26" t="s">
        <v>72</v>
      </c>
      <c r="W7" s="26" t="s">
        <v>73</v>
      </c>
      <c r="X7" s="26" t="s">
        <v>74</v>
      </c>
      <c r="Y7" s="26" t="s">
        <v>73</v>
      </c>
      <c r="Z7" s="26" t="s">
        <v>75</v>
      </c>
      <c r="AA7" s="26"/>
    </row>
    <row r="8" spans="1:27">
      <c r="A8" s="26" t="s">
        <v>84</v>
      </c>
      <c r="B8" s="26" t="s">
        <v>58</v>
      </c>
      <c r="C8" s="26" t="s">
        <v>58</v>
      </c>
      <c r="D8" s="26" t="s">
        <v>59</v>
      </c>
      <c r="E8" s="26" t="s">
        <v>60</v>
      </c>
      <c r="F8" s="26" t="s">
        <v>13</v>
      </c>
      <c r="G8" s="26" t="s">
        <v>61</v>
      </c>
      <c r="H8" s="26" t="s">
        <v>62</v>
      </c>
      <c r="I8" s="26" t="s">
        <v>63</v>
      </c>
      <c r="J8" s="26" t="s">
        <v>64</v>
      </c>
      <c r="K8" s="26" t="s">
        <v>58</v>
      </c>
      <c r="L8" s="26" t="s">
        <v>65</v>
      </c>
      <c r="M8" s="26" t="s">
        <v>81</v>
      </c>
      <c r="N8" s="26" t="s">
        <v>67</v>
      </c>
      <c r="O8" s="26" t="s">
        <v>85</v>
      </c>
      <c r="P8" s="26" t="s">
        <v>83</v>
      </c>
      <c r="Q8" s="26">
        <v>4089.46</v>
      </c>
      <c r="R8" s="26" t="s">
        <v>70</v>
      </c>
      <c r="S8" s="26">
        <v>531.63</v>
      </c>
      <c r="T8" s="26">
        <v>4621.09</v>
      </c>
      <c r="U8" s="26" t="s">
        <v>71</v>
      </c>
      <c r="V8" s="26" t="s">
        <v>72</v>
      </c>
      <c r="W8" s="26" t="s">
        <v>73</v>
      </c>
      <c r="X8" s="26" t="s">
        <v>74</v>
      </c>
      <c r="Y8" s="26" t="s">
        <v>73</v>
      </c>
      <c r="Z8" s="26" t="s">
        <v>75</v>
      </c>
      <c r="AA8" s="26"/>
    </row>
    <row r="9" spans="1:27">
      <c r="A9" s="26" t="s">
        <v>86</v>
      </c>
      <c r="B9" s="26" t="s">
        <v>58</v>
      </c>
      <c r="C9" s="26" t="s">
        <v>58</v>
      </c>
      <c r="D9" s="26" t="s">
        <v>59</v>
      </c>
      <c r="E9" s="26" t="s">
        <v>60</v>
      </c>
      <c r="F9" s="26" t="s">
        <v>13</v>
      </c>
      <c r="G9" s="26" t="s">
        <v>61</v>
      </c>
      <c r="H9" s="26" t="s">
        <v>62</v>
      </c>
      <c r="I9" s="26" t="s">
        <v>63</v>
      </c>
      <c r="J9" s="26" t="s">
        <v>64</v>
      </c>
      <c r="K9" s="26" t="s">
        <v>58</v>
      </c>
      <c r="L9" s="26" t="s">
        <v>65</v>
      </c>
      <c r="M9" s="26" t="s">
        <v>66</v>
      </c>
      <c r="N9" s="26" t="s">
        <v>67</v>
      </c>
      <c r="O9" s="26" t="s">
        <v>87</v>
      </c>
      <c r="P9" s="26" t="s">
        <v>69</v>
      </c>
      <c r="Q9" s="26">
        <v>17534.14</v>
      </c>
      <c r="R9" s="26" t="s">
        <v>70</v>
      </c>
      <c r="S9" s="26">
        <v>2279.44</v>
      </c>
      <c r="T9" s="26">
        <v>19813.58</v>
      </c>
      <c r="U9" s="26" t="s">
        <v>71</v>
      </c>
      <c r="V9" s="26" t="s">
        <v>72</v>
      </c>
      <c r="W9" s="26" t="s">
        <v>73</v>
      </c>
      <c r="X9" s="26" t="s">
        <v>74</v>
      </c>
      <c r="Y9" s="26" t="s">
        <v>73</v>
      </c>
      <c r="Z9" s="26" t="s">
        <v>75</v>
      </c>
      <c r="AA9" s="26"/>
    </row>
    <row r="10" spans="1:27">
      <c r="A10" s="26" t="s">
        <v>88</v>
      </c>
      <c r="B10" s="26" t="s">
        <v>58</v>
      </c>
      <c r="C10" s="26" t="s">
        <v>58</v>
      </c>
      <c r="D10" s="26" t="s">
        <v>59</v>
      </c>
      <c r="E10" s="26" t="s">
        <v>60</v>
      </c>
      <c r="F10" s="26" t="s">
        <v>13</v>
      </c>
      <c r="G10" s="26" t="s">
        <v>61</v>
      </c>
      <c r="H10" s="26" t="s">
        <v>62</v>
      </c>
      <c r="I10" s="26" t="s">
        <v>63</v>
      </c>
      <c r="J10" s="26" t="s">
        <v>64</v>
      </c>
      <c r="K10" s="26" t="s">
        <v>58</v>
      </c>
      <c r="L10" s="26" t="s">
        <v>65</v>
      </c>
      <c r="M10" s="26" t="s">
        <v>89</v>
      </c>
      <c r="N10" s="26" t="s">
        <v>67</v>
      </c>
      <c r="O10" s="26" t="s">
        <v>90</v>
      </c>
      <c r="P10" s="26" t="s">
        <v>91</v>
      </c>
      <c r="Q10" s="26">
        <v>3709.14</v>
      </c>
      <c r="R10" s="26" t="s">
        <v>70</v>
      </c>
      <c r="S10" s="26">
        <v>482.19</v>
      </c>
      <c r="T10" s="26">
        <v>4191.33</v>
      </c>
      <c r="U10" s="26" t="s">
        <v>71</v>
      </c>
      <c r="V10" s="26" t="s">
        <v>72</v>
      </c>
      <c r="W10" s="26" t="s">
        <v>73</v>
      </c>
      <c r="X10" s="26" t="s">
        <v>74</v>
      </c>
      <c r="Y10" s="26" t="s">
        <v>73</v>
      </c>
      <c r="Z10" s="26" t="s">
        <v>75</v>
      </c>
      <c r="AA10" s="26"/>
    </row>
    <row r="11" spans="1:27">
      <c r="A11" s="26" t="s">
        <v>66</v>
      </c>
      <c r="B11" s="26" t="s">
        <v>58</v>
      </c>
      <c r="C11" s="26" t="s">
        <v>58</v>
      </c>
      <c r="D11" s="26" t="s">
        <v>59</v>
      </c>
      <c r="E11" s="26" t="s">
        <v>60</v>
      </c>
      <c r="F11" s="26" t="s">
        <v>13</v>
      </c>
      <c r="G11" s="26" t="s">
        <v>61</v>
      </c>
      <c r="H11" s="26" t="s">
        <v>62</v>
      </c>
      <c r="I11" s="26" t="s">
        <v>63</v>
      </c>
      <c r="J11" s="26" t="s">
        <v>64</v>
      </c>
      <c r="K11" s="26" t="s">
        <v>58</v>
      </c>
      <c r="L11" s="26" t="s">
        <v>65</v>
      </c>
      <c r="M11" s="26" t="s">
        <v>92</v>
      </c>
      <c r="N11" s="26" t="s">
        <v>67</v>
      </c>
      <c r="O11" s="26" t="s">
        <v>93</v>
      </c>
      <c r="P11" s="26" t="s">
        <v>94</v>
      </c>
      <c r="Q11" s="26">
        <v>7101.33</v>
      </c>
      <c r="R11" s="26" t="s">
        <v>70</v>
      </c>
      <c r="S11" s="26">
        <v>923.17</v>
      </c>
      <c r="T11" s="26">
        <v>8024.5</v>
      </c>
      <c r="U11" s="26" t="s">
        <v>71</v>
      </c>
      <c r="V11" s="26" t="s">
        <v>72</v>
      </c>
      <c r="W11" s="26" t="s">
        <v>73</v>
      </c>
      <c r="X11" s="26" t="s">
        <v>74</v>
      </c>
      <c r="Y11" s="26" t="s">
        <v>73</v>
      </c>
      <c r="Z11" s="26" t="s">
        <v>75</v>
      </c>
      <c r="AA11" s="26"/>
    </row>
    <row r="12" spans="1:27">
      <c r="A12" s="26" t="s">
        <v>95</v>
      </c>
      <c r="B12" s="26" t="s">
        <v>58</v>
      </c>
      <c r="C12" s="26" t="s">
        <v>58</v>
      </c>
      <c r="D12" s="26" t="s">
        <v>59</v>
      </c>
      <c r="E12" s="26" t="s">
        <v>60</v>
      </c>
      <c r="F12" s="26" t="s">
        <v>13</v>
      </c>
      <c r="G12" s="26" t="s">
        <v>61</v>
      </c>
      <c r="H12" s="26" t="s">
        <v>62</v>
      </c>
      <c r="I12" s="26" t="s">
        <v>63</v>
      </c>
      <c r="J12" s="26" t="s">
        <v>64</v>
      </c>
      <c r="K12" s="26" t="s">
        <v>58</v>
      </c>
      <c r="L12" s="26" t="s">
        <v>65</v>
      </c>
      <c r="M12" s="26" t="s">
        <v>66</v>
      </c>
      <c r="N12" s="26" t="s">
        <v>67</v>
      </c>
      <c r="O12" s="26" t="s">
        <v>96</v>
      </c>
      <c r="P12" s="26" t="s">
        <v>69</v>
      </c>
      <c r="Q12" s="26">
        <v>6805.81</v>
      </c>
      <c r="R12" s="26" t="s">
        <v>70</v>
      </c>
      <c r="S12" s="26">
        <v>884.76</v>
      </c>
      <c r="T12" s="26">
        <v>7690.57</v>
      </c>
      <c r="U12" s="26" t="s">
        <v>71</v>
      </c>
      <c r="V12" s="26" t="s">
        <v>72</v>
      </c>
      <c r="W12" s="26" t="s">
        <v>73</v>
      </c>
      <c r="X12" s="26" t="s">
        <v>74</v>
      </c>
      <c r="Y12" s="26" t="s">
        <v>73</v>
      </c>
      <c r="Z12" s="26" t="s">
        <v>75</v>
      </c>
      <c r="AA12" s="26"/>
    </row>
    <row r="13" spans="1:27">
      <c r="A13" s="26" t="s">
        <v>89</v>
      </c>
      <c r="B13" s="26" t="s">
        <v>58</v>
      </c>
      <c r="C13" s="26" t="s">
        <v>58</v>
      </c>
      <c r="D13" s="26" t="s">
        <v>59</v>
      </c>
      <c r="E13" s="26" t="s">
        <v>60</v>
      </c>
      <c r="F13" s="26" t="s">
        <v>13</v>
      </c>
      <c r="G13" s="26" t="s">
        <v>61</v>
      </c>
      <c r="H13" s="26" t="s">
        <v>62</v>
      </c>
      <c r="I13" s="26" t="s">
        <v>63</v>
      </c>
      <c r="J13" s="26" t="s">
        <v>64</v>
      </c>
      <c r="K13" s="26" t="s">
        <v>58</v>
      </c>
      <c r="L13" s="26" t="s">
        <v>65</v>
      </c>
      <c r="M13" s="26" t="s">
        <v>84</v>
      </c>
      <c r="N13" s="26" t="s">
        <v>67</v>
      </c>
      <c r="O13" s="26" t="s">
        <v>97</v>
      </c>
      <c r="P13" s="26" t="s">
        <v>98</v>
      </c>
      <c r="Q13" s="26">
        <v>8039.86</v>
      </c>
      <c r="R13" s="26" t="s">
        <v>70</v>
      </c>
      <c r="S13" s="26">
        <v>1045.18</v>
      </c>
      <c r="T13" s="26">
        <v>9085.04</v>
      </c>
      <c r="U13" s="26" t="s">
        <v>71</v>
      </c>
      <c r="V13" s="26" t="s">
        <v>72</v>
      </c>
      <c r="W13" s="26" t="s">
        <v>73</v>
      </c>
      <c r="X13" s="26" t="s">
        <v>74</v>
      </c>
      <c r="Y13" s="26" t="s">
        <v>73</v>
      </c>
      <c r="Z13" s="26" t="s">
        <v>75</v>
      </c>
      <c r="AA13" s="26"/>
    </row>
    <row r="14" spans="1:27">
      <c r="A14" s="26" t="s">
        <v>99</v>
      </c>
      <c r="B14" s="26" t="s">
        <v>58</v>
      </c>
      <c r="C14" s="26" t="s">
        <v>58</v>
      </c>
      <c r="D14" s="26" t="s">
        <v>100</v>
      </c>
      <c r="E14" s="26" t="s">
        <v>101</v>
      </c>
      <c r="F14" s="26" t="s">
        <v>26</v>
      </c>
      <c r="G14" s="26" t="s">
        <v>61</v>
      </c>
      <c r="H14" s="26" t="s">
        <v>62</v>
      </c>
      <c r="I14" s="26" t="s">
        <v>102</v>
      </c>
      <c r="J14" s="26" t="s">
        <v>64</v>
      </c>
      <c r="K14" s="26" t="s">
        <v>58</v>
      </c>
      <c r="L14" s="26" t="s">
        <v>103</v>
      </c>
      <c r="M14" s="26" t="s">
        <v>104</v>
      </c>
      <c r="N14" s="26" t="s">
        <v>67</v>
      </c>
      <c r="O14" s="26" t="s">
        <v>105</v>
      </c>
      <c r="P14" s="26" t="s">
        <v>106</v>
      </c>
      <c r="Q14" s="26">
        <v>49580.53</v>
      </c>
      <c r="R14" s="26" t="s">
        <v>70</v>
      </c>
      <c r="S14" s="26">
        <v>6445.47</v>
      </c>
      <c r="T14" s="26">
        <v>56026</v>
      </c>
      <c r="U14" s="26" t="s">
        <v>71</v>
      </c>
      <c r="V14" s="26" t="s">
        <v>72</v>
      </c>
      <c r="W14" s="26" t="s">
        <v>73</v>
      </c>
      <c r="X14" s="26" t="s">
        <v>74</v>
      </c>
      <c r="Y14" s="26" t="s">
        <v>73</v>
      </c>
      <c r="Z14" s="26" t="s">
        <v>107</v>
      </c>
      <c r="AA14" s="26"/>
    </row>
    <row r="15" spans="1:27">
      <c r="A15" s="26" t="s">
        <v>81</v>
      </c>
      <c r="B15" s="26" t="s">
        <v>58</v>
      </c>
      <c r="C15" s="26" t="s">
        <v>58</v>
      </c>
      <c r="D15" s="26" t="s">
        <v>100</v>
      </c>
      <c r="E15" s="26" t="s">
        <v>101</v>
      </c>
      <c r="F15" s="26" t="s">
        <v>26</v>
      </c>
      <c r="G15" s="26" t="s">
        <v>61</v>
      </c>
      <c r="H15" s="26" t="s">
        <v>62</v>
      </c>
      <c r="I15" s="26" t="s">
        <v>102</v>
      </c>
      <c r="J15" s="26" t="s">
        <v>64</v>
      </c>
      <c r="K15" s="26" t="s">
        <v>58</v>
      </c>
      <c r="L15" s="26" t="s">
        <v>103</v>
      </c>
      <c r="M15" s="26" t="s">
        <v>104</v>
      </c>
      <c r="N15" s="26" t="s">
        <v>67</v>
      </c>
      <c r="O15" s="26" t="s">
        <v>108</v>
      </c>
      <c r="P15" s="26" t="s">
        <v>109</v>
      </c>
      <c r="Q15" s="26">
        <v>25512.21</v>
      </c>
      <c r="R15" s="26" t="s">
        <v>70</v>
      </c>
      <c r="S15" s="26">
        <v>3316.59</v>
      </c>
      <c r="T15" s="26">
        <v>28828.8</v>
      </c>
      <c r="U15" s="26" t="s">
        <v>71</v>
      </c>
      <c r="V15" s="26" t="s">
        <v>72</v>
      </c>
      <c r="W15" s="26" t="s">
        <v>73</v>
      </c>
      <c r="X15" s="26" t="s">
        <v>74</v>
      </c>
      <c r="Y15" s="26" t="s">
        <v>73</v>
      </c>
      <c r="Z15" s="26" t="s">
        <v>107</v>
      </c>
      <c r="AA15" s="26"/>
    </row>
    <row r="16" spans="1:27">
      <c r="A16" s="26" t="s">
        <v>110</v>
      </c>
      <c r="B16" s="26" t="s">
        <v>58</v>
      </c>
      <c r="C16" s="26" t="s">
        <v>58</v>
      </c>
      <c r="D16" s="26" t="s">
        <v>100</v>
      </c>
      <c r="E16" s="26" t="s">
        <v>101</v>
      </c>
      <c r="F16" s="26" t="s">
        <v>26</v>
      </c>
      <c r="G16" s="26" t="s">
        <v>61</v>
      </c>
      <c r="H16" s="26" t="s">
        <v>62</v>
      </c>
      <c r="I16" s="26" t="s">
        <v>102</v>
      </c>
      <c r="J16" s="26" t="s">
        <v>64</v>
      </c>
      <c r="K16" s="26" t="s">
        <v>58</v>
      </c>
      <c r="L16" s="26" t="s">
        <v>103</v>
      </c>
      <c r="M16" s="26" t="s">
        <v>111</v>
      </c>
      <c r="N16" s="26" t="s">
        <v>67</v>
      </c>
      <c r="O16" s="26" t="s">
        <v>112</v>
      </c>
      <c r="P16" s="26" t="s">
        <v>113</v>
      </c>
      <c r="Q16" s="26">
        <v>7548.6</v>
      </c>
      <c r="R16" s="26" t="s">
        <v>70</v>
      </c>
      <c r="S16" s="26">
        <v>981.32</v>
      </c>
      <c r="T16" s="26">
        <v>8529.92</v>
      </c>
      <c r="U16" s="26" t="s">
        <v>71</v>
      </c>
      <c r="V16" s="26" t="s">
        <v>72</v>
      </c>
      <c r="W16" s="26" t="s">
        <v>73</v>
      </c>
      <c r="X16" s="26" t="s">
        <v>74</v>
      </c>
      <c r="Y16" s="26" t="s">
        <v>73</v>
      </c>
      <c r="Z16" s="26" t="s">
        <v>107</v>
      </c>
      <c r="AA16" s="26"/>
    </row>
    <row r="17" spans="1:27">
      <c r="A17" s="26" t="s">
        <v>114</v>
      </c>
      <c r="B17" s="26" t="s">
        <v>58</v>
      </c>
      <c r="C17" s="26" t="s">
        <v>58</v>
      </c>
      <c r="D17" s="26" t="s">
        <v>100</v>
      </c>
      <c r="E17" s="26" t="s">
        <v>101</v>
      </c>
      <c r="F17" s="26" t="s">
        <v>26</v>
      </c>
      <c r="G17" s="26" t="s">
        <v>61</v>
      </c>
      <c r="H17" s="26" t="s">
        <v>62</v>
      </c>
      <c r="I17" s="26" t="s">
        <v>102</v>
      </c>
      <c r="J17" s="26" t="s">
        <v>64</v>
      </c>
      <c r="K17" s="26" t="s">
        <v>58</v>
      </c>
      <c r="L17" s="26" t="s">
        <v>103</v>
      </c>
      <c r="M17" s="26" t="s">
        <v>115</v>
      </c>
      <c r="N17" s="26" t="s">
        <v>67</v>
      </c>
      <c r="O17" s="26" t="s">
        <v>116</v>
      </c>
      <c r="P17" s="26" t="s">
        <v>117</v>
      </c>
      <c r="Q17" s="26">
        <v>74647.19</v>
      </c>
      <c r="R17" s="26" t="s">
        <v>70</v>
      </c>
      <c r="S17" s="26">
        <v>9704.13</v>
      </c>
      <c r="T17" s="26">
        <v>84351.32</v>
      </c>
      <c r="U17" s="26" t="s">
        <v>71</v>
      </c>
      <c r="V17" s="26" t="s">
        <v>72</v>
      </c>
      <c r="W17" s="26" t="s">
        <v>73</v>
      </c>
      <c r="X17" s="26" t="s">
        <v>74</v>
      </c>
      <c r="Y17" s="26" t="s">
        <v>73</v>
      </c>
      <c r="Z17" s="26" t="s">
        <v>107</v>
      </c>
      <c r="AA17" s="26"/>
    </row>
    <row r="18" spans="1:27">
      <c r="A18" s="26" t="s">
        <v>118</v>
      </c>
      <c r="B18" s="26" t="s">
        <v>58</v>
      </c>
      <c r="C18" s="26" t="s">
        <v>58</v>
      </c>
      <c r="D18" s="26" t="s">
        <v>119</v>
      </c>
      <c r="E18" s="26" t="s">
        <v>120</v>
      </c>
      <c r="F18" s="26" t="s">
        <v>21</v>
      </c>
      <c r="G18" s="26" t="s">
        <v>61</v>
      </c>
      <c r="H18" s="26" t="s">
        <v>62</v>
      </c>
      <c r="I18" s="26" t="s">
        <v>121</v>
      </c>
      <c r="J18" s="26" t="s">
        <v>64</v>
      </c>
      <c r="K18" s="26" t="s">
        <v>58</v>
      </c>
      <c r="L18" s="26" t="s">
        <v>122</v>
      </c>
      <c r="M18" s="26" t="s">
        <v>123</v>
      </c>
      <c r="N18" s="26" t="s">
        <v>124</v>
      </c>
      <c r="O18" s="26" t="s">
        <v>125</v>
      </c>
      <c r="P18" s="26" t="s">
        <v>126</v>
      </c>
      <c r="Q18" s="26">
        <v>9683.52</v>
      </c>
      <c r="R18" s="26" t="s">
        <v>70</v>
      </c>
      <c r="S18" s="26">
        <v>1258.86</v>
      </c>
      <c r="T18" s="26">
        <v>10942.38</v>
      </c>
      <c r="U18" s="26" t="s">
        <v>71</v>
      </c>
      <c r="V18" s="26" t="s">
        <v>72</v>
      </c>
      <c r="W18" s="26" t="s">
        <v>73</v>
      </c>
      <c r="X18" s="26" t="s">
        <v>74</v>
      </c>
      <c r="Y18" s="26" t="s">
        <v>73</v>
      </c>
      <c r="Z18" s="26" t="s">
        <v>127</v>
      </c>
      <c r="AA18" s="26"/>
    </row>
    <row r="19" spans="1:27">
      <c r="A19" s="26" t="s">
        <v>128</v>
      </c>
      <c r="B19" s="26" t="s">
        <v>58</v>
      </c>
      <c r="C19" s="26" t="s">
        <v>58</v>
      </c>
      <c r="D19" s="26" t="s">
        <v>119</v>
      </c>
      <c r="E19" s="26" t="s">
        <v>120</v>
      </c>
      <c r="F19" s="26" t="s">
        <v>21</v>
      </c>
      <c r="G19" s="26" t="s">
        <v>61</v>
      </c>
      <c r="H19" s="26" t="s">
        <v>62</v>
      </c>
      <c r="I19" s="26" t="s">
        <v>121</v>
      </c>
      <c r="J19" s="26" t="s">
        <v>64</v>
      </c>
      <c r="K19" s="26" t="s">
        <v>58</v>
      </c>
      <c r="L19" s="26" t="s">
        <v>129</v>
      </c>
      <c r="M19" s="26" t="s">
        <v>130</v>
      </c>
      <c r="N19" s="26" t="s">
        <v>124</v>
      </c>
      <c r="O19" s="26" t="s">
        <v>131</v>
      </c>
      <c r="P19" s="26" t="s">
        <v>132</v>
      </c>
      <c r="Q19" s="26">
        <v>4100.11</v>
      </c>
      <c r="R19" s="26" t="s">
        <v>70</v>
      </c>
      <c r="S19" s="26">
        <v>533.01</v>
      </c>
      <c r="T19" s="26">
        <v>4633.12</v>
      </c>
      <c r="U19" s="26" t="s">
        <v>71</v>
      </c>
      <c r="V19" s="26" t="s">
        <v>72</v>
      </c>
      <c r="W19" s="26" t="s">
        <v>73</v>
      </c>
      <c r="X19" s="26" t="s">
        <v>74</v>
      </c>
      <c r="Y19" s="26" t="s">
        <v>73</v>
      </c>
      <c r="Z19" s="26" t="s">
        <v>127</v>
      </c>
      <c r="AA19" s="26"/>
    </row>
    <row r="20" spans="1:27">
      <c r="A20" s="26" t="s">
        <v>133</v>
      </c>
      <c r="B20" s="26" t="s">
        <v>58</v>
      </c>
      <c r="C20" s="26" t="s">
        <v>58</v>
      </c>
      <c r="D20" s="26" t="s">
        <v>134</v>
      </c>
      <c r="E20" s="26" t="s">
        <v>135</v>
      </c>
      <c r="F20" s="26" t="s">
        <v>19</v>
      </c>
      <c r="G20" s="26" t="s">
        <v>61</v>
      </c>
      <c r="H20" s="26" t="s">
        <v>62</v>
      </c>
      <c r="I20" s="26" t="s">
        <v>136</v>
      </c>
      <c r="J20" s="26" t="s">
        <v>137</v>
      </c>
      <c r="K20" s="26" t="s">
        <v>58</v>
      </c>
      <c r="L20" s="26" t="s">
        <v>138</v>
      </c>
      <c r="M20" s="26" t="s">
        <v>139</v>
      </c>
      <c r="N20" s="26" t="s">
        <v>67</v>
      </c>
      <c r="O20" s="26" t="s">
        <v>140</v>
      </c>
      <c r="P20" s="26" t="s">
        <v>141</v>
      </c>
      <c r="Q20" s="26">
        <v>58291.17</v>
      </c>
      <c r="R20" s="26" t="s">
        <v>70</v>
      </c>
      <c r="S20" s="26">
        <v>7577.85</v>
      </c>
      <c r="T20" s="26">
        <v>65869.02</v>
      </c>
      <c r="U20" s="26" t="s">
        <v>71</v>
      </c>
      <c r="V20" s="26" t="s">
        <v>72</v>
      </c>
      <c r="W20" s="26" t="s">
        <v>73</v>
      </c>
      <c r="X20" s="26" t="s">
        <v>74</v>
      </c>
      <c r="Y20" s="26" t="s">
        <v>73</v>
      </c>
      <c r="Z20" s="26" t="s">
        <v>142</v>
      </c>
      <c r="AA20" s="26" t="s">
        <v>143</v>
      </c>
    </row>
    <row r="21" spans="1:27">
      <c r="A21" s="26" t="s">
        <v>144</v>
      </c>
      <c r="B21" s="26" t="s">
        <v>58</v>
      </c>
      <c r="C21" s="26" t="s">
        <v>58</v>
      </c>
      <c r="D21" s="26" t="s">
        <v>134</v>
      </c>
      <c r="E21" s="26" t="s">
        <v>135</v>
      </c>
      <c r="F21" s="26" t="s">
        <v>19</v>
      </c>
      <c r="G21" s="26" t="s">
        <v>61</v>
      </c>
      <c r="H21" s="26" t="s">
        <v>62</v>
      </c>
      <c r="I21" s="26" t="s">
        <v>136</v>
      </c>
      <c r="J21" s="26" t="s">
        <v>137</v>
      </c>
      <c r="K21" s="26" t="s">
        <v>58</v>
      </c>
      <c r="L21" s="26" t="s">
        <v>138</v>
      </c>
      <c r="M21" s="26" t="s">
        <v>145</v>
      </c>
      <c r="N21" s="26" t="s">
        <v>67</v>
      </c>
      <c r="O21" s="26" t="s">
        <v>146</v>
      </c>
      <c r="P21" s="26" t="s">
        <v>147</v>
      </c>
      <c r="Q21" s="26">
        <v>13867.15</v>
      </c>
      <c r="R21" s="26" t="s">
        <v>70</v>
      </c>
      <c r="S21" s="26">
        <v>1802.73</v>
      </c>
      <c r="T21" s="26">
        <v>15669.88</v>
      </c>
      <c r="U21" s="26" t="s">
        <v>71</v>
      </c>
      <c r="V21" s="26" t="s">
        <v>72</v>
      </c>
      <c r="W21" s="26" t="s">
        <v>73</v>
      </c>
      <c r="X21" s="26" t="s">
        <v>74</v>
      </c>
      <c r="Y21" s="26" t="s">
        <v>73</v>
      </c>
      <c r="Z21" s="26" t="s">
        <v>142</v>
      </c>
      <c r="AA21" s="26" t="s">
        <v>143</v>
      </c>
    </row>
    <row r="22" spans="1:27">
      <c r="A22" s="26" t="s">
        <v>148</v>
      </c>
      <c r="B22" s="26" t="s">
        <v>58</v>
      </c>
      <c r="C22" s="26" t="s">
        <v>58</v>
      </c>
      <c r="D22" s="26" t="s">
        <v>134</v>
      </c>
      <c r="E22" s="26" t="s">
        <v>135</v>
      </c>
      <c r="F22" s="26" t="s">
        <v>19</v>
      </c>
      <c r="G22" s="26" t="s">
        <v>61</v>
      </c>
      <c r="H22" s="26" t="s">
        <v>62</v>
      </c>
      <c r="I22" s="26" t="s">
        <v>136</v>
      </c>
      <c r="J22" s="26" t="s">
        <v>149</v>
      </c>
      <c r="K22" s="26" t="s">
        <v>58</v>
      </c>
      <c r="L22" s="26" t="s">
        <v>150</v>
      </c>
      <c r="M22" s="26" t="s">
        <v>151</v>
      </c>
      <c r="N22" s="26" t="s">
        <v>152</v>
      </c>
      <c r="O22" s="26" t="s">
        <v>89</v>
      </c>
      <c r="P22" s="26" t="s">
        <v>153</v>
      </c>
      <c r="Q22" s="26">
        <v>94.34</v>
      </c>
      <c r="R22" s="26" t="s">
        <v>154</v>
      </c>
      <c r="S22" s="26">
        <v>5.66</v>
      </c>
      <c r="T22" s="26">
        <v>100</v>
      </c>
      <c r="U22" s="26" t="s">
        <v>71</v>
      </c>
      <c r="V22" s="26" t="s">
        <v>72</v>
      </c>
      <c r="W22" s="26" t="s">
        <v>73</v>
      </c>
      <c r="X22" s="26" t="s">
        <v>74</v>
      </c>
      <c r="Y22" s="26" t="s">
        <v>73</v>
      </c>
      <c r="Z22" s="26" t="s">
        <v>142</v>
      </c>
      <c r="AA22" s="26" t="s">
        <v>143</v>
      </c>
    </row>
    <row r="23" spans="1:27">
      <c r="A23" s="26" t="s">
        <v>155</v>
      </c>
      <c r="B23" s="26" t="s">
        <v>58</v>
      </c>
      <c r="C23" s="26" t="s">
        <v>58</v>
      </c>
      <c r="D23" s="26" t="s">
        <v>156</v>
      </c>
      <c r="E23" s="26" t="s">
        <v>157</v>
      </c>
      <c r="F23" s="26" t="s">
        <v>18</v>
      </c>
      <c r="G23" s="26" t="s">
        <v>61</v>
      </c>
      <c r="H23" s="26" t="s">
        <v>62</v>
      </c>
      <c r="I23" s="26" t="s">
        <v>158</v>
      </c>
      <c r="J23" s="26" t="s">
        <v>64</v>
      </c>
      <c r="K23" s="26" t="s">
        <v>58</v>
      </c>
      <c r="L23" s="26" t="s">
        <v>159</v>
      </c>
      <c r="M23" s="26" t="s">
        <v>160</v>
      </c>
      <c r="N23" s="26" t="s">
        <v>67</v>
      </c>
      <c r="O23" s="26" t="s">
        <v>161</v>
      </c>
      <c r="P23" s="26" t="s">
        <v>162</v>
      </c>
      <c r="Q23" s="26">
        <v>47723.29</v>
      </c>
      <c r="R23" s="26" t="s">
        <v>70</v>
      </c>
      <c r="S23" s="26">
        <v>6204.03</v>
      </c>
      <c r="T23" s="26">
        <v>53927.32</v>
      </c>
      <c r="U23" s="26" t="s">
        <v>71</v>
      </c>
      <c r="V23" s="26" t="s">
        <v>72</v>
      </c>
      <c r="W23" s="26" t="s">
        <v>73</v>
      </c>
      <c r="X23" s="26" t="s">
        <v>74</v>
      </c>
      <c r="Y23" s="26" t="s">
        <v>73</v>
      </c>
      <c r="Z23" s="26" t="s">
        <v>163</v>
      </c>
      <c r="AA23" s="26"/>
    </row>
    <row r="24" spans="1:27">
      <c r="A24" s="26" t="s">
        <v>164</v>
      </c>
      <c r="B24" s="26" t="s">
        <v>58</v>
      </c>
      <c r="C24" s="26" t="s">
        <v>58</v>
      </c>
      <c r="D24" s="26" t="s">
        <v>165</v>
      </c>
      <c r="E24" s="26" t="s">
        <v>166</v>
      </c>
      <c r="F24" s="26" t="s">
        <v>12</v>
      </c>
      <c r="G24" s="26" t="s">
        <v>61</v>
      </c>
      <c r="H24" s="26" t="s">
        <v>62</v>
      </c>
      <c r="I24" s="26" t="s">
        <v>167</v>
      </c>
      <c r="J24" s="26" t="s">
        <v>64</v>
      </c>
      <c r="K24" s="26" t="s">
        <v>58</v>
      </c>
      <c r="L24" s="26" t="s">
        <v>168</v>
      </c>
      <c r="M24" s="26" t="s">
        <v>86</v>
      </c>
      <c r="N24" s="26" t="s">
        <v>67</v>
      </c>
      <c r="O24" s="26" t="s">
        <v>169</v>
      </c>
      <c r="P24" s="26" t="s">
        <v>170</v>
      </c>
      <c r="Q24" s="26">
        <v>16227.59</v>
      </c>
      <c r="R24" s="26" t="s">
        <v>70</v>
      </c>
      <c r="S24" s="26">
        <v>2109.59</v>
      </c>
      <c r="T24" s="26">
        <v>18337.18</v>
      </c>
      <c r="U24" s="26" t="s">
        <v>71</v>
      </c>
      <c r="V24" s="26" t="s">
        <v>72</v>
      </c>
      <c r="W24" s="26" t="s">
        <v>73</v>
      </c>
      <c r="X24" s="26" t="s">
        <v>74</v>
      </c>
      <c r="Y24" s="26" t="s">
        <v>73</v>
      </c>
      <c r="Z24" s="26" t="s">
        <v>171</v>
      </c>
      <c r="AA24" s="26" t="s">
        <v>172</v>
      </c>
    </row>
    <row r="25" spans="1:27">
      <c r="A25" s="26" t="s">
        <v>173</v>
      </c>
      <c r="B25" s="26" t="s">
        <v>58</v>
      </c>
      <c r="C25" s="26" t="s">
        <v>58</v>
      </c>
      <c r="D25" s="26" t="s">
        <v>165</v>
      </c>
      <c r="E25" s="26" t="s">
        <v>166</v>
      </c>
      <c r="F25" s="26" t="s">
        <v>12</v>
      </c>
      <c r="G25" s="26" t="s">
        <v>61</v>
      </c>
      <c r="H25" s="26" t="s">
        <v>62</v>
      </c>
      <c r="I25" s="26" t="s">
        <v>167</v>
      </c>
      <c r="J25" s="26" t="s">
        <v>64</v>
      </c>
      <c r="K25" s="26" t="s">
        <v>58</v>
      </c>
      <c r="L25" s="26" t="s">
        <v>168</v>
      </c>
      <c r="M25" s="26" t="s">
        <v>81</v>
      </c>
      <c r="N25" s="26" t="s">
        <v>67</v>
      </c>
      <c r="O25" s="26" t="s">
        <v>174</v>
      </c>
      <c r="P25" s="26" t="s">
        <v>175</v>
      </c>
      <c r="Q25" s="26">
        <v>23497.59</v>
      </c>
      <c r="R25" s="26" t="s">
        <v>70</v>
      </c>
      <c r="S25" s="26">
        <v>3054.69</v>
      </c>
      <c r="T25" s="26">
        <v>26552.28</v>
      </c>
      <c r="U25" s="26" t="s">
        <v>71</v>
      </c>
      <c r="V25" s="26" t="s">
        <v>72</v>
      </c>
      <c r="W25" s="26" t="s">
        <v>73</v>
      </c>
      <c r="X25" s="26" t="s">
        <v>74</v>
      </c>
      <c r="Y25" s="26" t="s">
        <v>73</v>
      </c>
      <c r="Z25" s="26" t="s">
        <v>171</v>
      </c>
      <c r="AA25" s="26" t="s">
        <v>172</v>
      </c>
    </row>
    <row r="26" spans="1:27">
      <c r="A26" s="26" t="s">
        <v>176</v>
      </c>
      <c r="B26" s="26" t="s">
        <v>58</v>
      </c>
      <c r="C26" s="26" t="s">
        <v>58</v>
      </c>
      <c r="D26" s="26" t="s">
        <v>177</v>
      </c>
      <c r="E26" s="26" t="s">
        <v>178</v>
      </c>
      <c r="F26" s="26" t="s">
        <v>24</v>
      </c>
      <c r="G26" s="26" t="s">
        <v>61</v>
      </c>
      <c r="H26" s="26" t="s">
        <v>62</v>
      </c>
      <c r="I26" s="26" t="s">
        <v>179</v>
      </c>
      <c r="J26" s="26" t="s">
        <v>64</v>
      </c>
      <c r="K26" s="26" t="s">
        <v>58</v>
      </c>
      <c r="L26" s="26" t="s">
        <v>180</v>
      </c>
      <c r="M26" s="26" t="s">
        <v>104</v>
      </c>
      <c r="N26" s="26" t="s">
        <v>67</v>
      </c>
      <c r="O26" s="26" t="s">
        <v>181</v>
      </c>
      <c r="P26" s="26" t="s">
        <v>182</v>
      </c>
      <c r="Q26" s="26">
        <v>33096.7</v>
      </c>
      <c r="R26" s="26" t="s">
        <v>70</v>
      </c>
      <c r="S26" s="26">
        <v>4302.57</v>
      </c>
      <c r="T26" s="26">
        <v>37399.27</v>
      </c>
      <c r="U26" s="26" t="s">
        <v>71</v>
      </c>
      <c r="V26" s="26" t="s">
        <v>72</v>
      </c>
      <c r="W26" s="26" t="s">
        <v>73</v>
      </c>
      <c r="X26" s="26" t="s">
        <v>74</v>
      </c>
      <c r="Y26" s="26" t="s">
        <v>73</v>
      </c>
      <c r="Z26" s="26" t="s">
        <v>183</v>
      </c>
      <c r="AA26" s="26"/>
    </row>
    <row r="27" spans="1:27">
      <c r="A27" s="26" t="s">
        <v>184</v>
      </c>
      <c r="B27" s="26" t="s">
        <v>58</v>
      </c>
      <c r="C27" s="26" t="s">
        <v>58</v>
      </c>
      <c r="D27" s="26" t="s">
        <v>185</v>
      </c>
      <c r="E27" s="26" t="s">
        <v>186</v>
      </c>
      <c r="F27" s="26" t="s">
        <v>22</v>
      </c>
      <c r="G27" s="26" t="s">
        <v>61</v>
      </c>
      <c r="H27" s="26" t="s">
        <v>62</v>
      </c>
      <c r="I27" s="26" t="s">
        <v>187</v>
      </c>
      <c r="J27" s="26" t="s">
        <v>188</v>
      </c>
      <c r="K27" s="26" t="s">
        <v>58</v>
      </c>
      <c r="L27" s="26" t="s">
        <v>189</v>
      </c>
      <c r="M27" s="26"/>
      <c r="N27" s="26" t="s">
        <v>190</v>
      </c>
      <c r="O27" s="26" t="s">
        <v>57</v>
      </c>
      <c r="P27" s="26" t="s">
        <v>191</v>
      </c>
      <c r="Q27" s="26">
        <v>396.2</v>
      </c>
      <c r="R27" s="26" t="s">
        <v>154</v>
      </c>
      <c r="S27" s="26">
        <v>23.77</v>
      </c>
      <c r="T27" s="26">
        <v>419.97</v>
      </c>
      <c r="U27" s="26" t="s">
        <v>71</v>
      </c>
      <c r="V27" s="26" t="s">
        <v>192</v>
      </c>
      <c r="W27" s="26" t="s">
        <v>73</v>
      </c>
      <c r="X27" s="26" t="s">
        <v>74</v>
      </c>
      <c r="Y27" s="26" t="s">
        <v>73</v>
      </c>
      <c r="Z27" s="26" t="s">
        <v>193</v>
      </c>
      <c r="AA27" s="26" t="s">
        <v>194</v>
      </c>
    </row>
    <row r="28" spans="1:27">
      <c r="A28" s="26" t="s">
        <v>195</v>
      </c>
      <c r="B28" s="26" t="s">
        <v>58</v>
      </c>
      <c r="C28" s="26" t="s">
        <v>58</v>
      </c>
      <c r="D28" s="26" t="s">
        <v>185</v>
      </c>
      <c r="E28" s="26" t="s">
        <v>186</v>
      </c>
      <c r="F28" s="26" t="s">
        <v>22</v>
      </c>
      <c r="G28" s="26" t="s">
        <v>61</v>
      </c>
      <c r="H28" s="26" t="s">
        <v>62</v>
      </c>
      <c r="I28" s="26" t="s">
        <v>187</v>
      </c>
      <c r="J28" s="26" t="s">
        <v>188</v>
      </c>
      <c r="K28" s="26" t="s">
        <v>58</v>
      </c>
      <c r="L28" s="26" t="s">
        <v>196</v>
      </c>
      <c r="M28" s="26"/>
      <c r="N28" s="26" t="s">
        <v>190</v>
      </c>
      <c r="O28" s="26" t="s">
        <v>57</v>
      </c>
      <c r="P28" s="26" t="s">
        <v>197</v>
      </c>
      <c r="Q28" s="26">
        <v>1662.21</v>
      </c>
      <c r="R28" s="26" t="s">
        <v>198</v>
      </c>
      <c r="S28" s="26">
        <v>0</v>
      </c>
      <c r="T28" s="26">
        <v>1662.21</v>
      </c>
      <c r="U28" s="26" t="s">
        <v>71</v>
      </c>
      <c r="V28" s="26" t="s">
        <v>192</v>
      </c>
      <c r="W28" s="26" t="s">
        <v>73</v>
      </c>
      <c r="X28" s="26" t="s">
        <v>74</v>
      </c>
      <c r="Y28" s="26" t="s">
        <v>73</v>
      </c>
      <c r="Z28" s="26" t="s">
        <v>193</v>
      </c>
      <c r="AA28" s="26" t="s">
        <v>194</v>
      </c>
    </row>
    <row r="29" spans="1:27">
      <c r="A29" s="26" t="s">
        <v>199</v>
      </c>
      <c r="B29" s="26" t="s">
        <v>58</v>
      </c>
      <c r="C29" s="26" t="s">
        <v>58</v>
      </c>
      <c r="D29" s="26" t="s">
        <v>200</v>
      </c>
      <c r="E29" s="26" t="s">
        <v>186</v>
      </c>
      <c r="F29" s="26" t="s">
        <v>22</v>
      </c>
      <c r="G29" s="26" t="s">
        <v>61</v>
      </c>
      <c r="H29" s="26" t="s">
        <v>62</v>
      </c>
      <c r="I29" s="26" t="s">
        <v>201</v>
      </c>
      <c r="J29" s="26" t="s">
        <v>188</v>
      </c>
      <c r="K29" s="26" t="s">
        <v>58</v>
      </c>
      <c r="L29" s="26" t="s">
        <v>189</v>
      </c>
      <c r="M29" s="26"/>
      <c r="N29" s="26" t="s">
        <v>190</v>
      </c>
      <c r="O29" s="26" t="s">
        <v>57</v>
      </c>
      <c r="P29" s="26" t="s">
        <v>202</v>
      </c>
      <c r="Q29" s="26">
        <v>1029.96</v>
      </c>
      <c r="R29" s="26" t="s">
        <v>154</v>
      </c>
      <c r="S29" s="26">
        <v>61.8</v>
      </c>
      <c r="T29" s="26">
        <v>1091.76</v>
      </c>
      <c r="U29" s="26" t="s">
        <v>71</v>
      </c>
      <c r="V29" s="26" t="s">
        <v>192</v>
      </c>
      <c r="W29" s="26" t="s">
        <v>73</v>
      </c>
      <c r="X29" s="26" t="s">
        <v>74</v>
      </c>
      <c r="Y29" s="26" t="s">
        <v>73</v>
      </c>
      <c r="Z29" s="26" t="s">
        <v>193</v>
      </c>
      <c r="AA29" s="26" t="s">
        <v>203</v>
      </c>
    </row>
    <row r="30" spans="1:27">
      <c r="A30" s="26" t="s">
        <v>204</v>
      </c>
      <c r="B30" s="26" t="s">
        <v>58</v>
      </c>
      <c r="C30" s="26" t="s">
        <v>58</v>
      </c>
      <c r="D30" s="26" t="s">
        <v>200</v>
      </c>
      <c r="E30" s="26" t="s">
        <v>186</v>
      </c>
      <c r="F30" s="26" t="s">
        <v>22</v>
      </c>
      <c r="G30" s="26" t="s">
        <v>61</v>
      </c>
      <c r="H30" s="26" t="s">
        <v>62</v>
      </c>
      <c r="I30" s="26" t="s">
        <v>201</v>
      </c>
      <c r="J30" s="26" t="s">
        <v>188</v>
      </c>
      <c r="K30" s="26" t="s">
        <v>58</v>
      </c>
      <c r="L30" s="26" t="s">
        <v>196</v>
      </c>
      <c r="M30" s="26"/>
      <c r="N30" s="26" t="s">
        <v>190</v>
      </c>
      <c r="O30" s="26" t="s">
        <v>57</v>
      </c>
      <c r="P30" s="26" t="s">
        <v>205</v>
      </c>
      <c r="Q30" s="26">
        <v>2236.49</v>
      </c>
      <c r="R30" s="26" t="s">
        <v>198</v>
      </c>
      <c r="S30" s="26">
        <v>0</v>
      </c>
      <c r="T30" s="26">
        <v>2236.49</v>
      </c>
      <c r="U30" s="26" t="s">
        <v>71</v>
      </c>
      <c r="V30" s="26" t="s">
        <v>192</v>
      </c>
      <c r="W30" s="26" t="s">
        <v>73</v>
      </c>
      <c r="X30" s="26" t="s">
        <v>74</v>
      </c>
      <c r="Y30" s="26" t="s">
        <v>73</v>
      </c>
      <c r="Z30" s="26" t="s">
        <v>193</v>
      </c>
      <c r="AA30" s="26" t="s">
        <v>203</v>
      </c>
    </row>
    <row r="31" spans="1:27">
      <c r="A31" s="26" t="s">
        <v>206</v>
      </c>
      <c r="B31" s="26" t="s">
        <v>58</v>
      </c>
      <c r="C31" s="26" t="s">
        <v>58</v>
      </c>
      <c r="D31" s="26" t="s">
        <v>207</v>
      </c>
      <c r="E31" s="26" t="s">
        <v>208</v>
      </c>
      <c r="F31" s="26" t="s">
        <v>28</v>
      </c>
      <c r="G31" s="26" t="s">
        <v>61</v>
      </c>
      <c r="H31" s="26" t="s">
        <v>62</v>
      </c>
      <c r="I31" s="26" t="s">
        <v>209</v>
      </c>
      <c r="J31" s="26" t="s">
        <v>210</v>
      </c>
      <c r="K31" s="26" t="s">
        <v>58</v>
      </c>
      <c r="L31" s="26" t="s">
        <v>211</v>
      </c>
      <c r="M31" s="26"/>
      <c r="N31" s="26" t="s">
        <v>212</v>
      </c>
      <c r="O31" s="26" t="s">
        <v>213</v>
      </c>
      <c r="P31" s="26" t="s">
        <v>214</v>
      </c>
      <c r="Q31" s="26">
        <v>142310.86</v>
      </c>
      <c r="R31" s="26" t="s">
        <v>70</v>
      </c>
      <c r="S31" s="26">
        <v>18500.41</v>
      </c>
      <c r="T31" s="26">
        <v>160811.27</v>
      </c>
      <c r="U31" s="26" t="s">
        <v>71</v>
      </c>
      <c r="V31" s="26" t="s">
        <v>72</v>
      </c>
      <c r="W31" s="26" t="s">
        <v>73</v>
      </c>
      <c r="X31" s="26" t="s">
        <v>74</v>
      </c>
      <c r="Y31" s="26" t="s">
        <v>73</v>
      </c>
      <c r="Z31" s="26" t="s">
        <v>215</v>
      </c>
      <c r="AA31" s="26"/>
    </row>
    <row r="32" spans="1:27">
      <c r="A32" s="26" t="s">
        <v>216</v>
      </c>
      <c r="B32" s="26" t="s">
        <v>58</v>
      </c>
      <c r="C32" s="26" t="s">
        <v>58</v>
      </c>
      <c r="D32" s="26" t="s">
        <v>217</v>
      </c>
      <c r="E32" s="26" t="s">
        <v>178</v>
      </c>
      <c r="F32" s="26" t="s">
        <v>24</v>
      </c>
      <c r="G32" s="26" t="s">
        <v>61</v>
      </c>
      <c r="H32" s="26" t="s">
        <v>62</v>
      </c>
      <c r="I32" s="26" t="s">
        <v>218</v>
      </c>
      <c r="J32" s="26" t="s">
        <v>64</v>
      </c>
      <c r="K32" s="26" t="s">
        <v>58</v>
      </c>
      <c r="L32" s="26" t="s">
        <v>180</v>
      </c>
      <c r="M32" s="26" t="s">
        <v>104</v>
      </c>
      <c r="N32" s="26" t="s">
        <v>67</v>
      </c>
      <c r="O32" s="26" t="s">
        <v>219</v>
      </c>
      <c r="P32" s="26" t="s">
        <v>220</v>
      </c>
      <c r="Q32" s="26">
        <v>55291.98</v>
      </c>
      <c r="R32" s="26" t="s">
        <v>70</v>
      </c>
      <c r="S32" s="26">
        <v>7187.96</v>
      </c>
      <c r="T32" s="26">
        <v>62479.94</v>
      </c>
      <c r="U32" s="26" t="s">
        <v>71</v>
      </c>
      <c r="V32" s="26" t="s">
        <v>72</v>
      </c>
      <c r="W32" s="26" t="s">
        <v>73</v>
      </c>
      <c r="X32" s="26" t="s">
        <v>74</v>
      </c>
      <c r="Y32" s="26" t="s">
        <v>73</v>
      </c>
      <c r="Z32" s="26" t="s">
        <v>183</v>
      </c>
      <c r="AA32" s="26"/>
    </row>
    <row r="33" spans="1:27">
      <c r="A33" s="26" t="s">
        <v>221</v>
      </c>
      <c r="B33" s="26" t="s">
        <v>58</v>
      </c>
      <c r="C33" s="26" t="s">
        <v>58</v>
      </c>
      <c r="D33" s="26" t="s">
        <v>222</v>
      </c>
      <c r="E33" s="26" t="s">
        <v>223</v>
      </c>
      <c r="F33" s="26" t="s">
        <v>17</v>
      </c>
      <c r="G33" s="26" t="s">
        <v>61</v>
      </c>
      <c r="H33" s="26" t="s">
        <v>62</v>
      </c>
      <c r="I33" s="26" t="s">
        <v>224</v>
      </c>
      <c r="J33" s="26" t="s">
        <v>225</v>
      </c>
      <c r="K33" s="26" t="s">
        <v>58</v>
      </c>
      <c r="L33" s="26" t="s">
        <v>226</v>
      </c>
      <c r="M33" s="26" t="s">
        <v>227</v>
      </c>
      <c r="N33" s="26" t="s">
        <v>228</v>
      </c>
      <c r="O33" s="26" t="s">
        <v>229</v>
      </c>
      <c r="P33" s="26" t="s">
        <v>230</v>
      </c>
      <c r="Q33" s="26">
        <v>-9031.86</v>
      </c>
      <c r="R33" s="26" t="s">
        <v>70</v>
      </c>
      <c r="S33" s="26">
        <v>-1174.14</v>
      </c>
      <c r="T33" s="26">
        <v>-10206</v>
      </c>
      <c r="U33" s="26" t="s">
        <v>71</v>
      </c>
      <c r="V33" s="26" t="s">
        <v>72</v>
      </c>
      <c r="W33" s="26" t="s">
        <v>73</v>
      </c>
      <c r="X33" s="26" t="s">
        <v>231</v>
      </c>
      <c r="Y33" s="26" t="s">
        <v>73</v>
      </c>
      <c r="Z33" s="26" t="s">
        <v>232</v>
      </c>
      <c r="AA33" s="26" t="s">
        <v>233</v>
      </c>
    </row>
    <row r="34" spans="1:27">
      <c r="A34" s="26" t="s">
        <v>234</v>
      </c>
      <c r="B34" s="26" t="s">
        <v>58</v>
      </c>
      <c r="C34" s="26" t="s">
        <v>58</v>
      </c>
      <c r="D34" s="26" t="s">
        <v>222</v>
      </c>
      <c r="E34" s="26" t="s">
        <v>223</v>
      </c>
      <c r="F34" s="26" t="s">
        <v>17</v>
      </c>
      <c r="G34" s="26" t="s">
        <v>61</v>
      </c>
      <c r="H34" s="26" t="s">
        <v>62</v>
      </c>
      <c r="I34" s="26" t="s">
        <v>224</v>
      </c>
      <c r="J34" s="26" t="s">
        <v>235</v>
      </c>
      <c r="K34" s="26" t="s">
        <v>58</v>
      </c>
      <c r="L34" s="26" t="s">
        <v>236</v>
      </c>
      <c r="M34" s="26"/>
      <c r="N34" s="26" t="s">
        <v>228</v>
      </c>
      <c r="O34" s="26" t="s">
        <v>237</v>
      </c>
      <c r="P34" s="26" t="s">
        <v>238</v>
      </c>
      <c r="Q34" s="26">
        <v>-88.5</v>
      </c>
      <c r="R34" s="26" t="s">
        <v>70</v>
      </c>
      <c r="S34" s="26">
        <v>-11.5</v>
      </c>
      <c r="T34" s="26">
        <v>-100</v>
      </c>
      <c r="U34" s="26" t="s">
        <v>71</v>
      </c>
      <c r="V34" s="26" t="s">
        <v>72</v>
      </c>
      <c r="W34" s="26" t="s">
        <v>73</v>
      </c>
      <c r="X34" s="26" t="s">
        <v>231</v>
      </c>
      <c r="Y34" s="26" t="s">
        <v>73</v>
      </c>
      <c r="Z34" s="26" t="s">
        <v>232</v>
      </c>
      <c r="AA34" s="26" t="s">
        <v>233</v>
      </c>
    </row>
    <row r="35" spans="1:27">
      <c r="A35" s="26" t="s">
        <v>239</v>
      </c>
      <c r="B35" s="26" t="s">
        <v>58</v>
      </c>
      <c r="C35" s="26" t="s">
        <v>58</v>
      </c>
      <c r="D35" s="26" t="s">
        <v>240</v>
      </c>
      <c r="E35" s="26" t="s">
        <v>223</v>
      </c>
      <c r="F35" s="26" t="s">
        <v>17</v>
      </c>
      <c r="G35" s="26" t="s">
        <v>61</v>
      </c>
      <c r="H35" s="26" t="s">
        <v>62</v>
      </c>
      <c r="I35" s="26" t="s">
        <v>241</v>
      </c>
      <c r="J35" s="26" t="s">
        <v>225</v>
      </c>
      <c r="K35" s="26" t="s">
        <v>58</v>
      </c>
      <c r="L35" s="26" t="s">
        <v>226</v>
      </c>
      <c r="M35" s="26" t="s">
        <v>227</v>
      </c>
      <c r="N35" s="26" t="s">
        <v>228</v>
      </c>
      <c r="O35" s="26" t="s">
        <v>242</v>
      </c>
      <c r="P35" s="26" t="s">
        <v>230</v>
      </c>
      <c r="Q35" s="26">
        <v>9031.86</v>
      </c>
      <c r="R35" s="26" t="s">
        <v>70</v>
      </c>
      <c r="S35" s="26">
        <v>1174.14</v>
      </c>
      <c r="T35" s="26">
        <v>10206</v>
      </c>
      <c r="U35" s="26" t="s">
        <v>71</v>
      </c>
      <c r="V35" s="26" t="s">
        <v>72</v>
      </c>
      <c r="W35" s="26" t="s">
        <v>243</v>
      </c>
      <c r="X35" s="26" t="s">
        <v>74</v>
      </c>
      <c r="Y35" s="26" t="s">
        <v>73</v>
      </c>
      <c r="Z35" s="26" t="s">
        <v>232</v>
      </c>
      <c r="AA35" s="26" t="s">
        <v>244</v>
      </c>
    </row>
    <row r="36" spans="1:27">
      <c r="A36" s="26" t="s">
        <v>245</v>
      </c>
      <c r="B36" s="26" t="s">
        <v>58</v>
      </c>
      <c r="C36" s="26" t="s">
        <v>58</v>
      </c>
      <c r="D36" s="26" t="s">
        <v>240</v>
      </c>
      <c r="E36" s="26" t="s">
        <v>223</v>
      </c>
      <c r="F36" s="26" t="s">
        <v>17</v>
      </c>
      <c r="G36" s="26" t="s">
        <v>61</v>
      </c>
      <c r="H36" s="26" t="s">
        <v>62</v>
      </c>
      <c r="I36" s="26" t="s">
        <v>241</v>
      </c>
      <c r="J36" s="26" t="s">
        <v>235</v>
      </c>
      <c r="K36" s="26" t="s">
        <v>58</v>
      </c>
      <c r="L36" s="26" t="s">
        <v>236</v>
      </c>
      <c r="M36" s="26"/>
      <c r="N36" s="26" t="s">
        <v>228</v>
      </c>
      <c r="O36" s="26" t="s">
        <v>246</v>
      </c>
      <c r="P36" s="26" t="s">
        <v>238</v>
      </c>
      <c r="Q36" s="26">
        <v>88.5</v>
      </c>
      <c r="R36" s="26" t="s">
        <v>70</v>
      </c>
      <c r="S36" s="26">
        <v>11.5</v>
      </c>
      <c r="T36" s="26">
        <v>100</v>
      </c>
      <c r="U36" s="26" t="s">
        <v>71</v>
      </c>
      <c r="V36" s="26" t="s">
        <v>72</v>
      </c>
      <c r="W36" s="26" t="s">
        <v>243</v>
      </c>
      <c r="X36" s="26" t="s">
        <v>74</v>
      </c>
      <c r="Y36" s="26" t="s">
        <v>73</v>
      </c>
      <c r="Z36" s="26" t="s">
        <v>232</v>
      </c>
      <c r="AA36" s="26" t="s">
        <v>244</v>
      </c>
    </row>
    <row r="37" spans="1:27">
      <c r="A37" s="26" t="s">
        <v>247</v>
      </c>
      <c r="B37" s="26" t="s">
        <v>58</v>
      </c>
      <c r="C37" s="26" t="s">
        <v>58</v>
      </c>
      <c r="D37" s="26" t="s">
        <v>248</v>
      </c>
      <c r="E37" s="26" t="s">
        <v>223</v>
      </c>
      <c r="F37" s="26" t="s">
        <v>17</v>
      </c>
      <c r="G37" s="26" t="s">
        <v>61</v>
      </c>
      <c r="H37" s="26" t="s">
        <v>62</v>
      </c>
      <c r="I37" s="26" t="s">
        <v>249</v>
      </c>
      <c r="J37" s="26" t="s">
        <v>225</v>
      </c>
      <c r="K37" s="26" t="s">
        <v>58</v>
      </c>
      <c r="L37" s="26" t="s">
        <v>226</v>
      </c>
      <c r="M37" s="26" t="s">
        <v>250</v>
      </c>
      <c r="N37" s="26" t="s">
        <v>228</v>
      </c>
      <c r="O37" s="26" t="s">
        <v>251</v>
      </c>
      <c r="P37" s="26" t="s">
        <v>252</v>
      </c>
      <c r="Q37" s="26">
        <v>7884.96</v>
      </c>
      <c r="R37" s="26" t="s">
        <v>70</v>
      </c>
      <c r="S37" s="26">
        <v>1025.04</v>
      </c>
      <c r="T37" s="26">
        <v>8910</v>
      </c>
      <c r="U37" s="26" t="s">
        <v>71</v>
      </c>
      <c r="V37" s="26" t="s">
        <v>72</v>
      </c>
      <c r="W37" s="26" t="s">
        <v>73</v>
      </c>
      <c r="X37" s="26" t="s">
        <v>74</v>
      </c>
      <c r="Y37" s="26" t="s">
        <v>73</v>
      </c>
      <c r="Z37" s="26" t="s">
        <v>232</v>
      </c>
      <c r="AA37" s="26" t="s">
        <v>244</v>
      </c>
    </row>
    <row r="38" spans="1:27">
      <c r="A38" s="26" t="s">
        <v>253</v>
      </c>
      <c r="B38" s="26" t="s">
        <v>58</v>
      </c>
      <c r="C38" s="26" t="s">
        <v>58</v>
      </c>
      <c r="D38" s="26" t="s">
        <v>248</v>
      </c>
      <c r="E38" s="26" t="s">
        <v>223</v>
      </c>
      <c r="F38" s="26" t="s">
        <v>17</v>
      </c>
      <c r="G38" s="26" t="s">
        <v>61</v>
      </c>
      <c r="H38" s="26" t="s">
        <v>62</v>
      </c>
      <c r="I38" s="26" t="s">
        <v>249</v>
      </c>
      <c r="J38" s="26" t="s">
        <v>225</v>
      </c>
      <c r="K38" s="26" t="s">
        <v>58</v>
      </c>
      <c r="L38" s="26" t="s">
        <v>226</v>
      </c>
      <c r="M38" s="26" t="s">
        <v>227</v>
      </c>
      <c r="N38" s="26" t="s">
        <v>228</v>
      </c>
      <c r="O38" s="26" t="s">
        <v>242</v>
      </c>
      <c r="P38" s="26" t="s">
        <v>254</v>
      </c>
      <c r="Q38" s="26">
        <v>8977.88</v>
      </c>
      <c r="R38" s="26" t="s">
        <v>70</v>
      </c>
      <c r="S38" s="26">
        <v>1167.12</v>
      </c>
      <c r="T38" s="26">
        <v>10145</v>
      </c>
      <c r="U38" s="26" t="s">
        <v>71</v>
      </c>
      <c r="V38" s="26" t="s">
        <v>72</v>
      </c>
      <c r="W38" s="26" t="s">
        <v>73</v>
      </c>
      <c r="X38" s="26" t="s">
        <v>74</v>
      </c>
      <c r="Y38" s="26" t="s">
        <v>73</v>
      </c>
      <c r="Z38" s="26" t="s">
        <v>232</v>
      </c>
      <c r="AA38" s="26" t="s">
        <v>244</v>
      </c>
    </row>
    <row r="39" spans="1:27">
      <c r="A39" s="26" t="s">
        <v>255</v>
      </c>
      <c r="B39" s="26" t="s">
        <v>58</v>
      </c>
      <c r="C39" s="26" t="s">
        <v>58</v>
      </c>
      <c r="D39" s="26" t="s">
        <v>248</v>
      </c>
      <c r="E39" s="26" t="s">
        <v>223</v>
      </c>
      <c r="F39" s="26" t="s">
        <v>17</v>
      </c>
      <c r="G39" s="26" t="s">
        <v>61</v>
      </c>
      <c r="H39" s="26" t="s">
        <v>62</v>
      </c>
      <c r="I39" s="26" t="s">
        <v>249</v>
      </c>
      <c r="J39" s="26" t="s">
        <v>225</v>
      </c>
      <c r="K39" s="26" t="s">
        <v>58</v>
      </c>
      <c r="L39" s="26" t="s">
        <v>226</v>
      </c>
      <c r="M39" s="26" t="s">
        <v>256</v>
      </c>
      <c r="N39" s="26" t="s">
        <v>228</v>
      </c>
      <c r="O39" s="26" t="s">
        <v>251</v>
      </c>
      <c r="P39" s="26" t="s">
        <v>257</v>
      </c>
      <c r="Q39" s="26">
        <v>6694.69</v>
      </c>
      <c r="R39" s="26" t="s">
        <v>70</v>
      </c>
      <c r="S39" s="26">
        <v>870.31</v>
      </c>
      <c r="T39" s="26">
        <v>7565</v>
      </c>
      <c r="U39" s="26" t="s">
        <v>71</v>
      </c>
      <c r="V39" s="26" t="s">
        <v>72</v>
      </c>
      <c r="W39" s="26" t="s">
        <v>73</v>
      </c>
      <c r="X39" s="26" t="s">
        <v>74</v>
      </c>
      <c r="Y39" s="26" t="s">
        <v>73</v>
      </c>
      <c r="Z39" s="26" t="s">
        <v>232</v>
      </c>
      <c r="AA39" s="26" t="s">
        <v>244</v>
      </c>
    </row>
    <row r="40" spans="1:27">
      <c r="A40" s="26" t="s">
        <v>258</v>
      </c>
      <c r="B40" s="26" t="s">
        <v>58</v>
      </c>
      <c r="C40" s="26" t="s">
        <v>58</v>
      </c>
      <c r="D40" s="26" t="s">
        <v>259</v>
      </c>
      <c r="E40" s="26" t="s">
        <v>260</v>
      </c>
      <c r="F40" s="26" t="s">
        <v>11</v>
      </c>
      <c r="G40" s="26" t="s">
        <v>61</v>
      </c>
      <c r="H40" s="26" t="s">
        <v>62</v>
      </c>
      <c r="I40" s="26" t="s">
        <v>261</v>
      </c>
      <c r="J40" s="26" t="s">
        <v>262</v>
      </c>
      <c r="K40" s="26" t="s">
        <v>58</v>
      </c>
      <c r="L40" s="26" t="s">
        <v>263</v>
      </c>
      <c r="M40" s="26" t="s">
        <v>264</v>
      </c>
      <c r="N40" s="26" t="s">
        <v>265</v>
      </c>
      <c r="O40" s="26" t="s">
        <v>266</v>
      </c>
      <c r="P40" s="26" t="s">
        <v>267</v>
      </c>
      <c r="Q40" s="26">
        <v>176991.15</v>
      </c>
      <c r="R40" s="26" t="s">
        <v>70</v>
      </c>
      <c r="S40" s="26">
        <v>23008.85</v>
      </c>
      <c r="T40" s="26">
        <v>200000</v>
      </c>
      <c r="U40" s="26" t="s">
        <v>71</v>
      </c>
      <c r="V40" s="26" t="s">
        <v>72</v>
      </c>
      <c r="W40" s="26" t="s">
        <v>73</v>
      </c>
      <c r="X40" s="26" t="s">
        <v>74</v>
      </c>
      <c r="Y40" s="26" t="s">
        <v>73</v>
      </c>
      <c r="Z40" s="26" t="s">
        <v>268</v>
      </c>
      <c r="AA40" s="26"/>
    </row>
    <row r="41" spans="1:27">
      <c r="A41" s="26" t="s">
        <v>269</v>
      </c>
      <c r="B41" s="26" t="s">
        <v>58</v>
      </c>
      <c r="C41" s="26" t="s">
        <v>58</v>
      </c>
      <c r="D41" s="26" t="s">
        <v>259</v>
      </c>
      <c r="E41" s="26" t="s">
        <v>260</v>
      </c>
      <c r="F41" s="26" t="s">
        <v>11</v>
      </c>
      <c r="G41" s="26" t="s">
        <v>61</v>
      </c>
      <c r="H41" s="26" t="s">
        <v>62</v>
      </c>
      <c r="I41" s="26" t="s">
        <v>261</v>
      </c>
      <c r="J41" s="26" t="s">
        <v>262</v>
      </c>
      <c r="K41" s="26" t="s">
        <v>58</v>
      </c>
      <c r="L41" s="26" t="s">
        <v>270</v>
      </c>
      <c r="M41" s="26" t="s">
        <v>271</v>
      </c>
      <c r="N41" s="26" t="s">
        <v>228</v>
      </c>
      <c r="O41" s="26" t="s">
        <v>272</v>
      </c>
      <c r="P41" s="26" t="s">
        <v>273</v>
      </c>
      <c r="Q41" s="26">
        <v>3221.24</v>
      </c>
      <c r="R41" s="26" t="s">
        <v>70</v>
      </c>
      <c r="S41" s="26">
        <v>418.76</v>
      </c>
      <c r="T41" s="26">
        <v>3640</v>
      </c>
      <c r="U41" s="26" t="s">
        <v>71</v>
      </c>
      <c r="V41" s="26" t="s">
        <v>72</v>
      </c>
      <c r="W41" s="26" t="s">
        <v>73</v>
      </c>
      <c r="X41" s="26" t="s">
        <v>74</v>
      </c>
      <c r="Y41" s="26" t="s">
        <v>73</v>
      </c>
      <c r="Z41" s="26" t="s">
        <v>268</v>
      </c>
      <c r="AA41" s="26"/>
    </row>
    <row r="42" spans="1:27">
      <c r="A42" s="26" t="s">
        <v>274</v>
      </c>
      <c r="B42" s="26" t="s">
        <v>58</v>
      </c>
      <c r="C42" s="26" t="s">
        <v>58</v>
      </c>
      <c r="D42" s="26" t="s">
        <v>275</v>
      </c>
      <c r="E42" s="26" t="s">
        <v>276</v>
      </c>
      <c r="F42" s="26" t="s">
        <v>16</v>
      </c>
      <c r="G42" s="26" t="s">
        <v>61</v>
      </c>
      <c r="H42" s="26" t="s">
        <v>62</v>
      </c>
      <c r="I42" s="26" t="s">
        <v>277</v>
      </c>
      <c r="J42" s="26" t="s">
        <v>64</v>
      </c>
      <c r="K42" s="26" t="s">
        <v>58</v>
      </c>
      <c r="L42" s="26" t="s">
        <v>103</v>
      </c>
      <c r="M42" s="26" t="s">
        <v>88</v>
      </c>
      <c r="N42" s="26" t="s">
        <v>67</v>
      </c>
      <c r="O42" s="26" t="s">
        <v>278</v>
      </c>
      <c r="P42" s="26" t="s">
        <v>279</v>
      </c>
      <c r="Q42" s="26">
        <v>89209.25</v>
      </c>
      <c r="R42" s="26" t="s">
        <v>70</v>
      </c>
      <c r="S42" s="26">
        <v>11597.2</v>
      </c>
      <c r="T42" s="26">
        <v>100806.45</v>
      </c>
      <c r="U42" s="26" t="s">
        <v>71</v>
      </c>
      <c r="V42" s="26" t="s">
        <v>72</v>
      </c>
      <c r="W42" s="26" t="s">
        <v>73</v>
      </c>
      <c r="X42" s="26" t="s">
        <v>74</v>
      </c>
      <c r="Y42" s="26" t="s">
        <v>73</v>
      </c>
      <c r="Z42" s="26" t="s">
        <v>280</v>
      </c>
      <c r="AA42" s="26"/>
    </row>
    <row r="43" spans="1:27">
      <c r="A43" s="26" t="s">
        <v>281</v>
      </c>
      <c r="B43" s="26" t="s">
        <v>58</v>
      </c>
      <c r="C43" s="26" t="s">
        <v>58</v>
      </c>
      <c r="D43" s="26" t="s">
        <v>282</v>
      </c>
      <c r="E43" s="26" t="s">
        <v>283</v>
      </c>
      <c r="F43" s="26" t="s">
        <v>14</v>
      </c>
      <c r="G43" s="26" t="s">
        <v>61</v>
      </c>
      <c r="H43" s="26" t="s">
        <v>62</v>
      </c>
      <c r="I43" s="26" t="s">
        <v>284</v>
      </c>
      <c r="J43" s="26" t="s">
        <v>285</v>
      </c>
      <c r="K43" s="26" t="s">
        <v>58</v>
      </c>
      <c r="L43" s="26" t="s">
        <v>286</v>
      </c>
      <c r="M43" s="26" t="s">
        <v>287</v>
      </c>
      <c r="N43" s="26" t="s">
        <v>288</v>
      </c>
      <c r="O43" s="26" t="s">
        <v>89</v>
      </c>
      <c r="P43" s="26" t="s">
        <v>289</v>
      </c>
      <c r="Q43" s="26">
        <v>2267.26</v>
      </c>
      <c r="R43" s="26" t="s">
        <v>70</v>
      </c>
      <c r="S43" s="26">
        <v>294.74</v>
      </c>
      <c r="T43" s="26">
        <v>2562</v>
      </c>
      <c r="U43" s="26" t="s">
        <v>71</v>
      </c>
      <c r="V43" s="26" t="s">
        <v>72</v>
      </c>
      <c r="W43" s="26" t="s">
        <v>73</v>
      </c>
      <c r="X43" s="26" t="s">
        <v>74</v>
      </c>
      <c r="Y43" s="26" t="s">
        <v>73</v>
      </c>
      <c r="Z43" s="26" t="s">
        <v>290</v>
      </c>
      <c r="AA43" s="26"/>
    </row>
    <row r="44" spans="1:27">
      <c r="A44" s="26" t="s">
        <v>291</v>
      </c>
      <c r="B44" s="26" t="s">
        <v>58</v>
      </c>
      <c r="C44" s="26" t="s">
        <v>58</v>
      </c>
      <c r="D44" s="26" t="s">
        <v>292</v>
      </c>
      <c r="E44" s="26" t="s">
        <v>135</v>
      </c>
      <c r="F44" s="26" t="s">
        <v>19</v>
      </c>
      <c r="G44" s="26" t="s">
        <v>61</v>
      </c>
      <c r="H44" s="26" t="s">
        <v>62</v>
      </c>
      <c r="I44" s="26" t="s">
        <v>293</v>
      </c>
      <c r="J44" s="26" t="s">
        <v>137</v>
      </c>
      <c r="K44" s="26" t="s">
        <v>58</v>
      </c>
      <c r="L44" s="26" t="s">
        <v>138</v>
      </c>
      <c r="M44" s="26" t="s">
        <v>294</v>
      </c>
      <c r="N44" s="26" t="s">
        <v>67</v>
      </c>
      <c r="O44" s="26" t="s">
        <v>295</v>
      </c>
      <c r="P44" s="26" t="s">
        <v>296</v>
      </c>
      <c r="Q44" s="26">
        <v>13598.14</v>
      </c>
      <c r="R44" s="26" t="s">
        <v>70</v>
      </c>
      <c r="S44" s="26">
        <v>1767.76</v>
      </c>
      <c r="T44" s="26">
        <v>15365.9</v>
      </c>
      <c r="U44" s="26" t="s">
        <v>71</v>
      </c>
      <c r="V44" s="26" t="s">
        <v>72</v>
      </c>
      <c r="W44" s="26" t="s">
        <v>73</v>
      </c>
      <c r="X44" s="26" t="s">
        <v>74</v>
      </c>
      <c r="Y44" s="26" t="s">
        <v>73</v>
      </c>
      <c r="Z44" s="26" t="s">
        <v>142</v>
      </c>
      <c r="AA44" s="26" t="s">
        <v>143</v>
      </c>
    </row>
    <row r="45" spans="1:27">
      <c r="A45" s="26" t="s">
        <v>297</v>
      </c>
      <c r="B45" s="26" t="s">
        <v>58</v>
      </c>
      <c r="C45" s="26" t="s">
        <v>58</v>
      </c>
      <c r="D45" s="26" t="s">
        <v>292</v>
      </c>
      <c r="E45" s="26" t="s">
        <v>135</v>
      </c>
      <c r="F45" s="26" t="s">
        <v>19</v>
      </c>
      <c r="G45" s="26" t="s">
        <v>61</v>
      </c>
      <c r="H45" s="26" t="s">
        <v>62</v>
      </c>
      <c r="I45" s="26" t="s">
        <v>293</v>
      </c>
      <c r="J45" s="26" t="s">
        <v>137</v>
      </c>
      <c r="K45" s="26" t="s">
        <v>58</v>
      </c>
      <c r="L45" s="26" t="s">
        <v>138</v>
      </c>
      <c r="M45" s="26" t="s">
        <v>145</v>
      </c>
      <c r="N45" s="26" t="s">
        <v>67</v>
      </c>
      <c r="O45" s="26" t="s">
        <v>298</v>
      </c>
      <c r="P45" s="26" t="s">
        <v>299</v>
      </c>
      <c r="Q45" s="26">
        <v>12892.27</v>
      </c>
      <c r="R45" s="26" t="s">
        <v>70</v>
      </c>
      <c r="S45" s="26">
        <v>1675.99</v>
      </c>
      <c r="T45" s="26">
        <v>14568.26</v>
      </c>
      <c r="U45" s="26" t="s">
        <v>71</v>
      </c>
      <c r="V45" s="26" t="s">
        <v>72</v>
      </c>
      <c r="W45" s="26" t="s">
        <v>73</v>
      </c>
      <c r="X45" s="26" t="s">
        <v>74</v>
      </c>
      <c r="Y45" s="26" t="s">
        <v>73</v>
      </c>
      <c r="Z45" s="26" t="s">
        <v>142</v>
      </c>
      <c r="AA45" s="26" t="s">
        <v>143</v>
      </c>
    </row>
    <row r="46" spans="1:27">
      <c r="A46" s="26" t="s">
        <v>300</v>
      </c>
      <c r="B46" s="26" t="s">
        <v>58</v>
      </c>
      <c r="C46" s="26" t="s">
        <v>58</v>
      </c>
      <c r="D46" s="26" t="s">
        <v>292</v>
      </c>
      <c r="E46" s="26" t="s">
        <v>135</v>
      </c>
      <c r="F46" s="26" t="s">
        <v>19</v>
      </c>
      <c r="G46" s="26" t="s">
        <v>61</v>
      </c>
      <c r="H46" s="26" t="s">
        <v>62</v>
      </c>
      <c r="I46" s="26" t="s">
        <v>293</v>
      </c>
      <c r="J46" s="26" t="s">
        <v>137</v>
      </c>
      <c r="K46" s="26" t="s">
        <v>58</v>
      </c>
      <c r="L46" s="26" t="s">
        <v>138</v>
      </c>
      <c r="M46" s="26" t="s">
        <v>301</v>
      </c>
      <c r="N46" s="26" t="s">
        <v>67</v>
      </c>
      <c r="O46" s="26" t="s">
        <v>302</v>
      </c>
      <c r="P46" s="26" t="s">
        <v>303</v>
      </c>
      <c r="Q46" s="26">
        <v>74116.39</v>
      </c>
      <c r="R46" s="26" t="s">
        <v>70</v>
      </c>
      <c r="S46" s="26">
        <v>9635.13</v>
      </c>
      <c r="T46" s="26">
        <v>83751.52</v>
      </c>
      <c r="U46" s="26" t="s">
        <v>71</v>
      </c>
      <c r="V46" s="26" t="s">
        <v>72</v>
      </c>
      <c r="W46" s="26" t="s">
        <v>73</v>
      </c>
      <c r="X46" s="26" t="s">
        <v>74</v>
      </c>
      <c r="Y46" s="26" t="s">
        <v>73</v>
      </c>
      <c r="Z46" s="26" t="s">
        <v>142</v>
      </c>
      <c r="AA46" s="26" t="s">
        <v>143</v>
      </c>
    </row>
    <row r="47" spans="1:27">
      <c r="A47" s="26" t="s">
        <v>304</v>
      </c>
      <c r="B47" s="26" t="s">
        <v>58</v>
      </c>
      <c r="C47" s="26" t="s">
        <v>58</v>
      </c>
      <c r="D47" s="26" t="s">
        <v>292</v>
      </c>
      <c r="E47" s="26" t="s">
        <v>135</v>
      </c>
      <c r="F47" s="26" t="s">
        <v>19</v>
      </c>
      <c r="G47" s="26" t="s">
        <v>61</v>
      </c>
      <c r="H47" s="26" t="s">
        <v>62</v>
      </c>
      <c r="I47" s="26" t="s">
        <v>293</v>
      </c>
      <c r="J47" s="26" t="s">
        <v>137</v>
      </c>
      <c r="K47" s="26" t="s">
        <v>58</v>
      </c>
      <c r="L47" s="26" t="s">
        <v>138</v>
      </c>
      <c r="M47" s="26" t="s">
        <v>301</v>
      </c>
      <c r="N47" s="26" t="s">
        <v>67</v>
      </c>
      <c r="O47" s="26" t="s">
        <v>305</v>
      </c>
      <c r="P47" s="26" t="s">
        <v>306</v>
      </c>
      <c r="Q47" s="26">
        <v>119236.65</v>
      </c>
      <c r="R47" s="26" t="s">
        <v>70</v>
      </c>
      <c r="S47" s="26">
        <v>15500.76</v>
      </c>
      <c r="T47" s="26">
        <v>134737.41</v>
      </c>
      <c r="U47" s="26" t="s">
        <v>71</v>
      </c>
      <c r="V47" s="26" t="s">
        <v>72</v>
      </c>
      <c r="W47" s="26" t="s">
        <v>73</v>
      </c>
      <c r="X47" s="26" t="s">
        <v>74</v>
      </c>
      <c r="Y47" s="26" t="s">
        <v>73</v>
      </c>
      <c r="Z47" s="26" t="s">
        <v>142</v>
      </c>
      <c r="AA47" s="26" t="s">
        <v>143</v>
      </c>
    </row>
    <row r="48" spans="1:27">
      <c r="A48" s="26" t="s">
        <v>307</v>
      </c>
      <c r="B48" s="26" t="s">
        <v>58</v>
      </c>
      <c r="C48" s="26" t="s">
        <v>58</v>
      </c>
      <c r="D48" s="26" t="s">
        <v>292</v>
      </c>
      <c r="E48" s="26" t="s">
        <v>135</v>
      </c>
      <c r="F48" s="26" t="s">
        <v>19</v>
      </c>
      <c r="G48" s="26" t="s">
        <v>61</v>
      </c>
      <c r="H48" s="26" t="s">
        <v>62</v>
      </c>
      <c r="I48" s="26" t="s">
        <v>293</v>
      </c>
      <c r="J48" s="26" t="s">
        <v>149</v>
      </c>
      <c r="K48" s="26" t="s">
        <v>58</v>
      </c>
      <c r="L48" s="26" t="s">
        <v>150</v>
      </c>
      <c r="M48" s="26" t="s">
        <v>308</v>
      </c>
      <c r="N48" s="26" t="s">
        <v>152</v>
      </c>
      <c r="O48" s="26" t="s">
        <v>258</v>
      </c>
      <c r="P48" s="26" t="s">
        <v>153</v>
      </c>
      <c r="Q48" s="26">
        <v>377.36</v>
      </c>
      <c r="R48" s="26" t="s">
        <v>154</v>
      </c>
      <c r="S48" s="26">
        <v>22.64</v>
      </c>
      <c r="T48" s="26">
        <v>400</v>
      </c>
      <c r="U48" s="26" t="s">
        <v>71</v>
      </c>
      <c r="V48" s="26" t="s">
        <v>72</v>
      </c>
      <c r="W48" s="26" t="s">
        <v>73</v>
      </c>
      <c r="X48" s="26" t="s">
        <v>74</v>
      </c>
      <c r="Y48" s="26" t="s">
        <v>73</v>
      </c>
      <c r="Z48" s="26" t="s">
        <v>142</v>
      </c>
      <c r="AA48" s="26" t="s">
        <v>143</v>
      </c>
    </row>
    <row r="49" spans="1:27">
      <c r="A49" s="26" t="s">
        <v>309</v>
      </c>
      <c r="B49" s="26" t="s">
        <v>58</v>
      </c>
      <c r="C49" s="26" t="s">
        <v>58</v>
      </c>
      <c r="D49" s="26" t="s">
        <v>292</v>
      </c>
      <c r="E49" s="26" t="s">
        <v>135</v>
      </c>
      <c r="F49" s="26" t="s">
        <v>19</v>
      </c>
      <c r="G49" s="26" t="s">
        <v>61</v>
      </c>
      <c r="H49" s="26" t="s">
        <v>62</v>
      </c>
      <c r="I49" s="26" t="s">
        <v>293</v>
      </c>
      <c r="J49" s="26" t="s">
        <v>137</v>
      </c>
      <c r="K49" s="26" t="s">
        <v>58</v>
      </c>
      <c r="L49" s="26" t="s">
        <v>138</v>
      </c>
      <c r="M49" s="26" t="s">
        <v>145</v>
      </c>
      <c r="N49" s="26" t="s">
        <v>67</v>
      </c>
      <c r="O49" s="26" t="s">
        <v>310</v>
      </c>
      <c r="P49" s="26" t="s">
        <v>311</v>
      </c>
      <c r="Q49" s="26">
        <v>41543.49</v>
      </c>
      <c r="R49" s="26" t="s">
        <v>70</v>
      </c>
      <c r="S49" s="26">
        <v>5400.65</v>
      </c>
      <c r="T49" s="26">
        <v>46944.14</v>
      </c>
      <c r="U49" s="26" t="s">
        <v>71</v>
      </c>
      <c r="V49" s="26" t="s">
        <v>72</v>
      </c>
      <c r="W49" s="26" t="s">
        <v>73</v>
      </c>
      <c r="X49" s="26" t="s">
        <v>74</v>
      </c>
      <c r="Y49" s="26" t="s">
        <v>73</v>
      </c>
      <c r="Z49" s="26" t="s">
        <v>142</v>
      </c>
      <c r="AA49" s="26" t="s">
        <v>143</v>
      </c>
    </row>
    <row r="50" spans="1:27">
      <c r="A50" s="26" t="s">
        <v>312</v>
      </c>
      <c r="B50" s="26" t="s">
        <v>58</v>
      </c>
      <c r="C50" s="26" t="s">
        <v>58</v>
      </c>
      <c r="D50" s="26" t="s">
        <v>313</v>
      </c>
      <c r="E50" s="26" t="s">
        <v>314</v>
      </c>
      <c r="F50" s="26" t="s">
        <v>20</v>
      </c>
      <c r="G50" s="26" t="s">
        <v>61</v>
      </c>
      <c r="H50" s="26" t="s">
        <v>62</v>
      </c>
      <c r="I50" s="26" t="s">
        <v>315</v>
      </c>
      <c r="J50" s="26" t="s">
        <v>316</v>
      </c>
      <c r="K50" s="26" t="s">
        <v>58</v>
      </c>
      <c r="L50" s="26" t="s">
        <v>317</v>
      </c>
      <c r="M50" s="26" t="s">
        <v>151</v>
      </c>
      <c r="N50" s="26" t="s">
        <v>318</v>
      </c>
      <c r="O50" s="26" t="s">
        <v>319</v>
      </c>
      <c r="P50" s="26" t="s">
        <v>320</v>
      </c>
      <c r="Q50" s="26">
        <v>637.17</v>
      </c>
      <c r="R50" s="26" t="s">
        <v>70</v>
      </c>
      <c r="S50" s="26">
        <v>82.83</v>
      </c>
      <c r="T50" s="26">
        <v>720</v>
      </c>
      <c r="U50" s="26" t="s">
        <v>71</v>
      </c>
      <c r="V50" s="26" t="s">
        <v>72</v>
      </c>
      <c r="W50" s="26" t="s">
        <v>73</v>
      </c>
      <c r="X50" s="26" t="s">
        <v>74</v>
      </c>
      <c r="Y50" s="26" t="s">
        <v>73</v>
      </c>
      <c r="Z50" s="26" t="s">
        <v>321</v>
      </c>
      <c r="AA50" s="26" t="s">
        <v>322</v>
      </c>
    </row>
    <row r="51" spans="1:27">
      <c r="A51" s="26" t="s">
        <v>323</v>
      </c>
      <c r="B51" s="26" t="s">
        <v>58</v>
      </c>
      <c r="C51" s="26" t="s">
        <v>58</v>
      </c>
      <c r="D51" s="26" t="s">
        <v>324</v>
      </c>
      <c r="E51" s="26" t="s">
        <v>223</v>
      </c>
      <c r="F51" s="26" t="s">
        <v>17</v>
      </c>
      <c r="G51" s="26" t="s">
        <v>61</v>
      </c>
      <c r="H51" s="26" t="s">
        <v>62</v>
      </c>
      <c r="I51" s="26" t="s">
        <v>325</v>
      </c>
      <c r="J51" s="26" t="s">
        <v>225</v>
      </c>
      <c r="K51" s="26" t="s">
        <v>58</v>
      </c>
      <c r="L51" s="26" t="s">
        <v>226</v>
      </c>
      <c r="M51" s="26" t="s">
        <v>250</v>
      </c>
      <c r="N51" s="26" t="s">
        <v>228</v>
      </c>
      <c r="O51" s="26" t="s">
        <v>326</v>
      </c>
      <c r="P51" s="26" t="s">
        <v>327</v>
      </c>
      <c r="Q51" s="26">
        <v>12610.62</v>
      </c>
      <c r="R51" s="26" t="s">
        <v>70</v>
      </c>
      <c r="S51" s="26">
        <v>1639.38</v>
      </c>
      <c r="T51" s="26">
        <v>14250</v>
      </c>
      <c r="U51" s="26" t="s">
        <v>71</v>
      </c>
      <c r="V51" s="26" t="s">
        <v>72</v>
      </c>
      <c r="W51" s="26" t="s">
        <v>73</v>
      </c>
      <c r="X51" s="26" t="s">
        <v>74</v>
      </c>
      <c r="Y51" s="26" t="s">
        <v>73</v>
      </c>
      <c r="Z51" s="26" t="s">
        <v>232</v>
      </c>
      <c r="AA51" s="26" t="s">
        <v>244</v>
      </c>
    </row>
    <row r="52" spans="1:27">
      <c r="A52" s="26" t="s">
        <v>328</v>
      </c>
      <c r="B52" s="26" t="s">
        <v>58</v>
      </c>
      <c r="C52" s="26" t="s">
        <v>58</v>
      </c>
      <c r="D52" s="26" t="s">
        <v>324</v>
      </c>
      <c r="E52" s="26" t="s">
        <v>223</v>
      </c>
      <c r="F52" s="26" t="s">
        <v>17</v>
      </c>
      <c r="G52" s="26" t="s">
        <v>61</v>
      </c>
      <c r="H52" s="26" t="s">
        <v>62</v>
      </c>
      <c r="I52" s="26" t="s">
        <v>325</v>
      </c>
      <c r="J52" s="26" t="s">
        <v>225</v>
      </c>
      <c r="K52" s="26" t="s">
        <v>58</v>
      </c>
      <c r="L52" s="26" t="s">
        <v>226</v>
      </c>
      <c r="M52" s="26" t="s">
        <v>227</v>
      </c>
      <c r="N52" s="26" t="s">
        <v>228</v>
      </c>
      <c r="O52" s="26" t="s">
        <v>329</v>
      </c>
      <c r="P52" s="26" t="s">
        <v>330</v>
      </c>
      <c r="Q52" s="26">
        <v>4227.88</v>
      </c>
      <c r="R52" s="26" t="s">
        <v>70</v>
      </c>
      <c r="S52" s="26">
        <v>549.62</v>
      </c>
      <c r="T52" s="26">
        <v>4777.5</v>
      </c>
      <c r="U52" s="26" t="s">
        <v>71</v>
      </c>
      <c r="V52" s="26" t="s">
        <v>72</v>
      </c>
      <c r="W52" s="26" t="s">
        <v>73</v>
      </c>
      <c r="X52" s="26" t="s">
        <v>74</v>
      </c>
      <c r="Y52" s="26" t="s">
        <v>73</v>
      </c>
      <c r="Z52" s="26" t="s">
        <v>232</v>
      </c>
      <c r="AA52" s="26" t="s">
        <v>244</v>
      </c>
    </row>
    <row r="53" spans="1:27">
      <c r="A53" s="26" t="s">
        <v>331</v>
      </c>
      <c r="B53" s="26" t="s">
        <v>58</v>
      </c>
      <c r="C53" s="26" t="s">
        <v>58</v>
      </c>
      <c r="D53" s="26" t="s">
        <v>332</v>
      </c>
      <c r="E53" s="26" t="s">
        <v>166</v>
      </c>
      <c r="F53" s="26" t="s">
        <v>12</v>
      </c>
      <c r="G53" s="26" t="s">
        <v>61</v>
      </c>
      <c r="H53" s="26" t="s">
        <v>62</v>
      </c>
      <c r="I53" s="26" t="s">
        <v>333</v>
      </c>
      <c r="J53" s="26" t="s">
        <v>64</v>
      </c>
      <c r="K53" s="26" t="s">
        <v>58</v>
      </c>
      <c r="L53" s="26" t="s">
        <v>168</v>
      </c>
      <c r="M53" s="26" t="s">
        <v>86</v>
      </c>
      <c r="N53" s="26" t="s">
        <v>67</v>
      </c>
      <c r="O53" s="26" t="s">
        <v>334</v>
      </c>
      <c r="P53" s="26" t="s">
        <v>335</v>
      </c>
      <c r="Q53" s="26">
        <v>249431.2</v>
      </c>
      <c r="R53" s="26" t="s">
        <v>70</v>
      </c>
      <c r="S53" s="26">
        <v>32426.06</v>
      </c>
      <c r="T53" s="26">
        <v>281857.26</v>
      </c>
      <c r="U53" s="26" t="s">
        <v>71</v>
      </c>
      <c r="V53" s="26" t="s">
        <v>72</v>
      </c>
      <c r="W53" s="26" t="s">
        <v>73</v>
      </c>
      <c r="X53" s="26" t="s">
        <v>74</v>
      </c>
      <c r="Y53" s="26" t="s">
        <v>73</v>
      </c>
      <c r="Z53" s="26" t="s">
        <v>171</v>
      </c>
      <c r="AA53" s="26" t="s">
        <v>336</v>
      </c>
    </row>
    <row r="54" spans="1:27">
      <c r="A54" s="26" t="s">
        <v>337</v>
      </c>
      <c r="B54" s="26" t="s">
        <v>58</v>
      </c>
      <c r="C54" s="26" t="s">
        <v>58</v>
      </c>
      <c r="D54" s="26" t="s">
        <v>338</v>
      </c>
      <c r="E54" s="26" t="s">
        <v>186</v>
      </c>
      <c r="F54" s="26" t="s">
        <v>22</v>
      </c>
      <c r="G54" s="26" t="s">
        <v>61</v>
      </c>
      <c r="H54" s="26" t="s">
        <v>62</v>
      </c>
      <c r="I54" s="26" t="s">
        <v>339</v>
      </c>
      <c r="J54" s="26" t="s">
        <v>188</v>
      </c>
      <c r="K54" s="26" t="s">
        <v>58</v>
      </c>
      <c r="L54" s="26" t="s">
        <v>189</v>
      </c>
      <c r="M54" s="26"/>
      <c r="N54" s="26" t="s">
        <v>190</v>
      </c>
      <c r="O54" s="26" t="s">
        <v>57</v>
      </c>
      <c r="P54" s="26" t="s">
        <v>340</v>
      </c>
      <c r="Q54" s="26">
        <v>1096.15</v>
      </c>
      <c r="R54" s="26" t="s">
        <v>154</v>
      </c>
      <c r="S54" s="26">
        <v>65.77</v>
      </c>
      <c r="T54" s="26">
        <v>1161.92</v>
      </c>
      <c r="U54" s="26" t="s">
        <v>71</v>
      </c>
      <c r="V54" s="26" t="s">
        <v>192</v>
      </c>
      <c r="W54" s="26" t="s">
        <v>73</v>
      </c>
      <c r="X54" s="26" t="s">
        <v>74</v>
      </c>
      <c r="Y54" s="26" t="s">
        <v>73</v>
      </c>
      <c r="Z54" s="26" t="s">
        <v>193</v>
      </c>
      <c r="AA54" s="26" t="s">
        <v>341</v>
      </c>
    </row>
    <row r="55" spans="1:27">
      <c r="A55" s="26" t="s">
        <v>342</v>
      </c>
      <c r="B55" s="26" t="s">
        <v>58</v>
      </c>
      <c r="C55" s="26" t="s">
        <v>58</v>
      </c>
      <c r="D55" s="26" t="s">
        <v>338</v>
      </c>
      <c r="E55" s="26" t="s">
        <v>186</v>
      </c>
      <c r="F55" s="26" t="s">
        <v>22</v>
      </c>
      <c r="G55" s="26" t="s">
        <v>61</v>
      </c>
      <c r="H55" s="26" t="s">
        <v>62</v>
      </c>
      <c r="I55" s="26" t="s">
        <v>339</v>
      </c>
      <c r="J55" s="26" t="s">
        <v>188</v>
      </c>
      <c r="K55" s="26" t="s">
        <v>58</v>
      </c>
      <c r="L55" s="26" t="s">
        <v>196</v>
      </c>
      <c r="M55" s="26"/>
      <c r="N55" s="26" t="s">
        <v>190</v>
      </c>
      <c r="O55" s="26" t="s">
        <v>57</v>
      </c>
      <c r="P55" s="26" t="s">
        <v>343</v>
      </c>
      <c r="Q55" s="26">
        <v>2380.18</v>
      </c>
      <c r="R55" s="26" t="s">
        <v>198</v>
      </c>
      <c r="S55" s="26">
        <v>0</v>
      </c>
      <c r="T55" s="26">
        <v>2380.18</v>
      </c>
      <c r="U55" s="26" t="s">
        <v>71</v>
      </c>
      <c r="V55" s="26" t="s">
        <v>192</v>
      </c>
      <c r="W55" s="26" t="s">
        <v>73</v>
      </c>
      <c r="X55" s="26" t="s">
        <v>74</v>
      </c>
      <c r="Y55" s="26" t="s">
        <v>73</v>
      </c>
      <c r="Z55" s="26" t="s">
        <v>193</v>
      </c>
      <c r="AA55" s="26" t="s">
        <v>341</v>
      </c>
    </row>
    <row r="56" spans="1:27">
      <c r="A56" s="26" t="s">
        <v>344</v>
      </c>
      <c r="B56" s="26" t="s">
        <v>58</v>
      </c>
      <c r="C56" s="26" t="s">
        <v>58</v>
      </c>
      <c r="D56" s="26" t="s">
        <v>345</v>
      </c>
      <c r="E56" s="26" t="s">
        <v>186</v>
      </c>
      <c r="F56" s="26" t="s">
        <v>22</v>
      </c>
      <c r="G56" s="26" t="s">
        <v>61</v>
      </c>
      <c r="H56" s="26" t="s">
        <v>62</v>
      </c>
      <c r="I56" s="26" t="s">
        <v>346</v>
      </c>
      <c r="J56" s="26" t="s">
        <v>188</v>
      </c>
      <c r="K56" s="26" t="s">
        <v>58</v>
      </c>
      <c r="L56" s="26" t="s">
        <v>189</v>
      </c>
      <c r="M56" s="26"/>
      <c r="N56" s="26" t="s">
        <v>190</v>
      </c>
      <c r="O56" s="26" t="s">
        <v>57</v>
      </c>
      <c r="P56" s="26" t="s">
        <v>347</v>
      </c>
      <c r="Q56" s="26">
        <v>423.26</v>
      </c>
      <c r="R56" s="26" t="s">
        <v>154</v>
      </c>
      <c r="S56" s="26">
        <v>25.4</v>
      </c>
      <c r="T56" s="26">
        <v>448.66</v>
      </c>
      <c r="U56" s="26" t="s">
        <v>71</v>
      </c>
      <c r="V56" s="26" t="s">
        <v>192</v>
      </c>
      <c r="W56" s="26" t="s">
        <v>73</v>
      </c>
      <c r="X56" s="26" t="s">
        <v>74</v>
      </c>
      <c r="Y56" s="26" t="s">
        <v>73</v>
      </c>
      <c r="Z56" s="26" t="s">
        <v>193</v>
      </c>
      <c r="AA56" s="26" t="s">
        <v>348</v>
      </c>
    </row>
    <row r="57" spans="1:27">
      <c r="A57" s="26" t="s">
        <v>349</v>
      </c>
      <c r="B57" s="26" t="s">
        <v>58</v>
      </c>
      <c r="C57" s="26" t="s">
        <v>58</v>
      </c>
      <c r="D57" s="26" t="s">
        <v>345</v>
      </c>
      <c r="E57" s="26" t="s">
        <v>186</v>
      </c>
      <c r="F57" s="26" t="s">
        <v>22</v>
      </c>
      <c r="G57" s="26" t="s">
        <v>61</v>
      </c>
      <c r="H57" s="26" t="s">
        <v>62</v>
      </c>
      <c r="I57" s="26" t="s">
        <v>346</v>
      </c>
      <c r="J57" s="26" t="s">
        <v>188</v>
      </c>
      <c r="K57" s="26" t="s">
        <v>58</v>
      </c>
      <c r="L57" s="26" t="s">
        <v>196</v>
      </c>
      <c r="M57" s="26"/>
      <c r="N57" s="26" t="s">
        <v>190</v>
      </c>
      <c r="O57" s="26" t="s">
        <v>57</v>
      </c>
      <c r="P57" s="26" t="s">
        <v>350</v>
      </c>
      <c r="Q57" s="26">
        <v>1775.72</v>
      </c>
      <c r="R57" s="26" t="s">
        <v>198</v>
      </c>
      <c r="S57" s="26">
        <v>0</v>
      </c>
      <c r="T57" s="26">
        <v>1775.72</v>
      </c>
      <c r="U57" s="26" t="s">
        <v>71</v>
      </c>
      <c r="V57" s="26" t="s">
        <v>192</v>
      </c>
      <c r="W57" s="26" t="s">
        <v>73</v>
      </c>
      <c r="X57" s="26" t="s">
        <v>74</v>
      </c>
      <c r="Y57" s="26" t="s">
        <v>73</v>
      </c>
      <c r="Z57" s="26" t="s">
        <v>193</v>
      </c>
      <c r="AA57" s="26" t="s">
        <v>348</v>
      </c>
    </row>
    <row r="58" spans="1:27">
      <c r="A58" s="26" t="s">
        <v>351</v>
      </c>
      <c r="B58" s="26" t="s">
        <v>58</v>
      </c>
      <c r="C58" s="26" t="s">
        <v>58</v>
      </c>
      <c r="D58" s="26" t="s">
        <v>352</v>
      </c>
      <c r="E58" s="26" t="s">
        <v>353</v>
      </c>
      <c r="F58" s="26" t="s">
        <v>27</v>
      </c>
      <c r="G58" s="26" t="s">
        <v>61</v>
      </c>
      <c r="H58" s="26" t="s">
        <v>62</v>
      </c>
      <c r="I58" s="26" t="s">
        <v>354</v>
      </c>
      <c r="J58" s="26" t="s">
        <v>137</v>
      </c>
      <c r="K58" s="26" t="s">
        <v>58</v>
      </c>
      <c r="L58" s="26" t="s">
        <v>355</v>
      </c>
      <c r="M58" s="26" t="s">
        <v>356</v>
      </c>
      <c r="N58" s="26" t="s">
        <v>67</v>
      </c>
      <c r="O58" s="26" t="s">
        <v>357</v>
      </c>
      <c r="P58" s="26" t="s">
        <v>358</v>
      </c>
      <c r="Q58" s="26">
        <v>3011.06</v>
      </c>
      <c r="R58" s="26" t="s">
        <v>70</v>
      </c>
      <c r="S58" s="26">
        <v>391.44</v>
      </c>
      <c r="T58" s="26">
        <v>3402.5</v>
      </c>
      <c r="U58" s="26" t="s">
        <v>71</v>
      </c>
      <c r="V58" s="26" t="s">
        <v>72</v>
      </c>
      <c r="W58" s="26" t="s">
        <v>73</v>
      </c>
      <c r="X58" s="26" t="s">
        <v>74</v>
      </c>
      <c r="Y58" s="26" t="s">
        <v>73</v>
      </c>
      <c r="Z58" s="26" t="s">
        <v>359</v>
      </c>
      <c r="AA58" s="26"/>
    </row>
    <row r="59" spans="1:27">
      <c r="A59" s="26" t="s">
        <v>360</v>
      </c>
      <c r="B59" s="26" t="s">
        <v>58</v>
      </c>
      <c r="C59" s="26" t="s">
        <v>58</v>
      </c>
      <c r="D59" s="26" t="s">
        <v>352</v>
      </c>
      <c r="E59" s="26" t="s">
        <v>353</v>
      </c>
      <c r="F59" s="26" t="s">
        <v>27</v>
      </c>
      <c r="G59" s="26" t="s">
        <v>61</v>
      </c>
      <c r="H59" s="26" t="s">
        <v>62</v>
      </c>
      <c r="I59" s="26" t="s">
        <v>354</v>
      </c>
      <c r="J59" s="26" t="s">
        <v>137</v>
      </c>
      <c r="K59" s="26" t="s">
        <v>58</v>
      </c>
      <c r="L59" s="26" t="s">
        <v>355</v>
      </c>
      <c r="M59" s="26" t="s">
        <v>361</v>
      </c>
      <c r="N59" s="26" t="s">
        <v>67</v>
      </c>
      <c r="O59" s="26" t="s">
        <v>362</v>
      </c>
      <c r="P59" s="26" t="s">
        <v>358</v>
      </c>
      <c r="Q59" s="26">
        <v>1865.49</v>
      </c>
      <c r="R59" s="26" t="s">
        <v>70</v>
      </c>
      <c r="S59" s="26">
        <v>242.51</v>
      </c>
      <c r="T59" s="26">
        <v>2108</v>
      </c>
      <c r="U59" s="26" t="s">
        <v>71</v>
      </c>
      <c r="V59" s="26" t="s">
        <v>72</v>
      </c>
      <c r="W59" s="26" t="s">
        <v>73</v>
      </c>
      <c r="X59" s="26" t="s">
        <v>74</v>
      </c>
      <c r="Y59" s="26" t="s">
        <v>73</v>
      </c>
      <c r="Z59" s="26" t="s">
        <v>359</v>
      </c>
      <c r="AA59" s="26"/>
    </row>
    <row r="60" spans="1:27">
      <c r="A60" s="26" t="s">
        <v>363</v>
      </c>
      <c r="B60" s="26" t="s">
        <v>58</v>
      </c>
      <c r="C60" s="26" t="s">
        <v>58</v>
      </c>
      <c r="D60" s="26" t="s">
        <v>352</v>
      </c>
      <c r="E60" s="26" t="s">
        <v>353</v>
      </c>
      <c r="F60" s="26" t="s">
        <v>27</v>
      </c>
      <c r="G60" s="26" t="s">
        <v>61</v>
      </c>
      <c r="H60" s="26" t="s">
        <v>62</v>
      </c>
      <c r="I60" s="26" t="s">
        <v>354</v>
      </c>
      <c r="J60" s="26" t="s">
        <v>137</v>
      </c>
      <c r="K60" s="26" t="s">
        <v>58</v>
      </c>
      <c r="L60" s="26" t="s">
        <v>355</v>
      </c>
      <c r="M60" s="26" t="s">
        <v>364</v>
      </c>
      <c r="N60" s="26" t="s">
        <v>67</v>
      </c>
      <c r="O60" s="26" t="s">
        <v>365</v>
      </c>
      <c r="P60" s="26" t="s">
        <v>366</v>
      </c>
      <c r="Q60" s="26">
        <v>275.04</v>
      </c>
      <c r="R60" s="26" t="s">
        <v>70</v>
      </c>
      <c r="S60" s="26">
        <v>35.76</v>
      </c>
      <c r="T60" s="26">
        <v>310.8</v>
      </c>
      <c r="U60" s="26" t="s">
        <v>71</v>
      </c>
      <c r="V60" s="26" t="s">
        <v>72</v>
      </c>
      <c r="W60" s="26" t="s">
        <v>73</v>
      </c>
      <c r="X60" s="26" t="s">
        <v>74</v>
      </c>
      <c r="Y60" s="26" t="s">
        <v>73</v>
      </c>
      <c r="Z60" s="26" t="s">
        <v>359</v>
      </c>
      <c r="AA60" s="26"/>
    </row>
    <row r="61" spans="1:27">
      <c r="A61" s="26" t="s">
        <v>367</v>
      </c>
      <c r="B61" s="26" t="s">
        <v>58</v>
      </c>
      <c r="C61" s="26" t="s">
        <v>58</v>
      </c>
      <c r="D61" s="26" t="s">
        <v>352</v>
      </c>
      <c r="E61" s="26" t="s">
        <v>353</v>
      </c>
      <c r="F61" s="26" t="s">
        <v>27</v>
      </c>
      <c r="G61" s="26" t="s">
        <v>61</v>
      </c>
      <c r="H61" s="26" t="s">
        <v>62</v>
      </c>
      <c r="I61" s="26" t="s">
        <v>354</v>
      </c>
      <c r="J61" s="26" t="s">
        <v>137</v>
      </c>
      <c r="K61" s="26" t="s">
        <v>58</v>
      </c>
      <c r="L61" s="26" t="s">
        <v>355</v>
      </c>
      <c r="M61" s="26" t="s">
        <v>368</v>
      </c>
      <c r="N61" s="26" t="s">
        <v>67</v>
      </c>
      <c r="O61" s="26" t="s">
        <v>369</v>
      </c>
      <c r="P61" s="26" t="s">
        <v>370</v>
      </c>
      <c r="Q61" s="26">
        <v>217.04</v>
      </c>
      <c r="R61" s="26" t="s">
        <v>70</v>
      </c>
      <c r="S61" s="26">
        <v>28.21</v>
      </c>
      <c r="T61" s="26">
        <v>245.25</v>
      </c>
      <c r="U61" s="26" t="s">
        <v>71</v>
      </c>
      <c r="V61" s="26" t="s">
        <v>72</v>
      </c>
      <c r="W61" s="26" t="s">
        <v>73</v>
      </c>
      <c r="X61" s="26" t="s">
        <v>74</v>
      </c>
      <c r="Y61" s="26" t="s">
        <v>73</v>
      </c>
      <c r="Z61" s="26" t="s">
        <v>359</v>
      </c>
      <c r="AA61" s="26"/>
    </row>
    <row r="62" spans="1:27">
      <c r="A62" s="26" t="s">
        <v>371</v>
      </c>
      <c r="B62" s="26" t="s">
        <v>58</v>
      </c>
      <c r="C62" s="26" t="s">
        <v>58</v>
      </c>
      <c r="D62" s="26" t="s">
        <v>352</v>
      </c>
      <c r="E62" s="26" t="s">
        <v>353</v>
      </c>
      <c r="F62" s="26" t="s">
        <v>27</v>
      </c>
      <c r="G62" s="26" t="s">
        <v>61</v>
      </c>
      <c r="H62" s="26" t="s">
        <v>62</v>
      </c>
      <c r="I62" s="26" t="s">
        <v>354</v>
      </c>
      <c r="J62" s="26" t="s">
        <v>137</v>
      </c>
      <c r="K62" s="26" t="s">
        <v>58</v>
      </c>
      <c r="L62" s="26" t="s">
        <v>355</v>
      </c>
      <c r="M62" s="26" t="s">
        <v>368</v>
      </c>
      <c r="N62" s="26" t="s">
        <v>67</v>
      </c>
      <c r="O62" s="26" t="s">
        <v>372</v>
      </c>
      <c r="P62" s="26" t="s">
        <v>373</v>
      </c>
      <c r="Q62" s="26">
        <v>465.8</v>
      </c>
      <c r="R62" s="26" t="s">
        <v>70</v>
      </c>
      <c r="S62" s="26">
        <v>60.55</v>
      </c>
      <c r="T62" s="26">
        <v>526.35</v>
      </c>
      <c r="U62" s="26" t="s">
        <v>71</v>
      </c>
      <c r="V62" s="26" t="s">
        <v>72</v>
      </c>
      <c r="W62" s="26" t="s">
        <v>73</v>
      </c>
      <c r="X62" s="26" t="s">
        <v>74</v>
      </c>
      <c r="Y62" s="26" t="s">
        <v>73</v>
      </c>
      <c r="Z62" s="26" t="s">
        <v>359</v>
      </c>
      <c r="AA62" s="26"/>
    </row>
    <row r="63" spans="1:27">
      <c r="A63" s="26" t="s">
        <v>374</v>
      </c>
      <c r="B63" s="26" t="s">
        <v>58</v>
      </c>
      <c r="C63" s="26" t="s">
        <v>58</v>
      </c>
      <c r="D63" s="26" t="s">
        <v>375</v>
      </c>
      <c r="E63" s="26" t="s">
        <v>135</v>
      </c>
      <c r="F63" s="26" t="s">
        <v>19</v>
      </c>
      <c r="G63" s="26" t="s">
        <v>61</v>
      </c>
      <c r="H63" s="26" t="s">
        <v>62</v>
      </c>
      <c r="I63" s="26" t="s">
        <v>376</v>
      </c>
      <c r="J63" s="26" t="s">
        <v>137</v>
      </c>
      <c r="K63" s="26" t="s">
        <v>58</v>
      </c>
      <c r="L63" s="26" t="s">
        <v>138</v>
      </c>
      <c r="M63" s="26" t="s">
        <v>294</v>
      </c>
      <c r="N63" s="26" t="s">
        <v>67</v>
      </c>
      <c r="O63" s="26" t="s">
        <v>377</v>
      </c>
      <c r="P63" s="26" t="s">
        <v>378</v>
      </c>
      <c r="Q63" s="26">
        <v>13099.04</v>
      </c>
      <c r="R63" s="26" t="s">
        <v>70</v>
      </c>
      <c r="S63" s="26">
        <v>1702.88</v>
      </c>
      <c r="T63" s="26">
        <v>14801.92</v>
      </c>
      <c r="U63" s="26" t="s">
        <v>71</v>
      </c>
      <c r="V63" s="26" t="s">
        <v>72</v>
      </c>
      <c r="W63" s="26" t="s">
        <v>73</v>
      </c>
      <c r="X63" s="26" t="s">
        <v>74</v>
      </c>
      <c r="Y63" s="26" t="s">
        <v>73</v>
      </c>
      <c r="Z63" s="26" t="s">
        <v>142</v>
      </c>
      <c r="AA63" s="26"/>
    </row>
    <row r="64" spans="1:27">
      <c r="A64" s="26" t="s">
        <v>379</v>
      </c>
      <c r="B64" s="26" t="s">
        <v>58</v>
      </c>
      <c r="C64" s="26" t="s">
        <v>58</v>
      </c>
      <c r="D64" s="26" t="s">
        <v>375</v>
      </c>
      <c r="E64" s="26" t="s">
        <v>135</v>
      </c>
      <c r="F64" s="26" t="s">
        <v>19</v>
      </c>
      <c r="G64" s="26" t="s">
        <v>61</v>
      </c>
      <c r="H64" s="26" t="s">
        <v>62</v>
      </c>
      <c r="I64" s="26" t="s">
        <v>376</v>
      </c>
      <c r="J64" s="26" t="s">
        <v>149</v>
      </c>
      <c r="K64" s="26" t="s">
        <v>58</v>
      </c>
      <c r="L64" s="26" t="s">
        <v>150</v>
      </c>
      <c r="M64" s="26" t="s">
        <v>308</v>
      </c>
      <c r="N64" s="26" t="s">
        <v>152</v>
      </c>
      <c r="O64" s="26" t="s">
        <v>89</v>
      </c>
      <c r="P64" s="26" t="s">
        <v>153</v>
      </c>
      <c r="Q64" s="26">
        <v>94.34</v>
      </c>
      <c r="R64" s="26" t="s">
        <v>154</v>
      </c>
      <c r="S64" s="26">
        <v>5.66</v>
      </c>
      <c r="T64" s="26">
        <v>100</v>
      </c>
      <c r="U64" s="26" t="s">
        <v>71</v>
      </c>
      <c r="V64" s="26" t="s">
        <v>72</v>
      </c>
      <c r="W64" s="26" t="s">
        <v>73</v>
      </c>
      <c r="X64" s="26" t="s">
        <v>74</v>
      </c>
      <c r="Y64" s="26" t="s">
        <v>73</v>
      </c>
      <c r="Z64" s="26" t="s">
        <v>142</v>
      </c>
      <c r="AA64" s="26"/>
    </row>
    <row r="65" spans="1:27">
      <c r="A65" s="26" t="s">
        <v>380</v>
      </c>
      <c r="B65" s="26" t="s">
        <v>58</v>
      </c>
      <c r="C65" s="26" t="s">
        <v>58</v>
      </c>
      <c r="D65" s="26" t="s">
        <v>375</v>
      </c>
      <c r="E65" s="26" t="s">
        <v>135</v>
      </c>
      <c r="F65" s="26" t="s">
        <v>19</v>
      </c>
      <c r="G65" s="26" t="s">
        <v>61</v>
      </c>
      <c r="H65" s="26" t="s">
        <v>62</v>
      </c>
      <c r="I65" s="26" t="s">
        <v>376</v>
      </c>
      <c r="J65" s="26" t="s">
        <v>137</v>
      </c>
      <c r="K65" s="26" t="s">
        <v>58</v>
      </c>
      <c r="L65" s="26" t="s">
        <v>138</v>
      </c>
      <c r="M65" s="26" t="s">
        <v>301</v>
      </c>
      <c r="N65" s="26" t="s">
        <v>67</v>
      </c>
      <c r="O65" s="26" t="s">
        <v>381</v>
      </c>
      <c r="P65" s="26" t="s">
        <v>382</v>
      </c>
      <c r="Q65" s="26">
        <v>6779.1</v>
      </c>
      <c r="R65" s="26" t="s">
        <v>70</v>
      </c>
      <c r="S65" s="26">
        <v>881.28</v>
      </c>
      <c r="T65" s="26">
        <v>7660.38</v>
      </c>
      <c r="U65" s="26" t="s">
        <v>71</v>
      </c>
      <c r="V65" s="26" t="s">
        <v>72</v>
      </c>
      <c r="W65" s="26" t="s">
        <v>73</v>
      </c>
      <c r="X65" s="26" t="s">
        <v>74</v>
      </c>
      <c r="Y65" s="26" t="s">
        <v>73</v>
      </c>
      <c r="Z65" s="26" t="s">
        <v>142</v>
      </c>
      <c r="AA65" s="26"/>
    </row>
    <row r="66" spans="1:27">
      <c r="A66" s="26" t="s">
        <v>383</v>
      </c>
      <c r="B66" s="26" t="s">
        <v>58</v>
      </c>
      <c r="C66" s="26" t="s">
        <v>58</v>
      </c>
      <c r="D66" s="26" t="s">
        <v>375</v>
      </c>
      <c r="E66" s="26" t="s">
        <v>135</v>
      </c>
      <c r="F66" s="26" t="s">
        <v>19</v>
      </c>
      <c r="G66" s="26" t="s">
        <v>61</v>
      </c>
      <c r="H66" s="26" t="s">
        <v>62</v>
      </c>
      <c r="I66" s="26" t="s">
        <v>376</v>
      </c>
      <c r="J66" s="26" t="s">
        <v>137</v>
      </c>
      <c r="K66" s="26" t="s">
        <v>58</v>
      </c>
      <c r="L66" s="26" t="s">
        <v>138</v>
      </c>
      <c r="M66" s="26" t="s">
        <v>301</v>
      </c>
      <c r="N66" s="26" t="s">
        <v>67</v>
      </c>
      <c r="O66" s="26" t="s">
        <v>384</v>
      </c>
      <c r="P66" s="26" t="s">
        <v>385</v>
      </c>
      <c r="Q66" s="26">
        <v>43726.64</v>
      </c>
      <c r="R66" s="26" t="s">
        <v>70</v>
      </c>
      <c r="S66" s="26">
        <v>5684.46</v>
      </c>
      <c r="T66" s="26">
        <v>49411.1</v>
      </c>
      <c r="U66" s="26" t="s">
        <v>71</v>
      </c>
      <c r="V66" s="26" t="s">
        <v>72</v>
      </c>
      <c r="W66" s="26" t="s">
        <v>73</v>
      </c>
      <c r="X66" s="26" t="s">
        <v>74</v>
      </c>
      <c r="Y66" s="26" t="s">
        <v>73</v>
      </c>
      <c r="Z66" s="26" t="s">
        <v>142</v>
      </c>
      <c r="AA66" s="26"/>
    </row>
    <row r="67" spans="1:27">
      <c r="A67" s="26" t="s">
        <v>386</v>
      </c>
      <c r="B67" s="26" t="s">
        <v>58</v>
      </c>
      <c r="C67" s="26" t="s">
        <v>58</v>
      </c>
      <c r="D67" s="26" t="s">
        <v>387</v>
      </c>
      <c r="E67" s="26" t="s">
        <v>166</v>
      </c>
      <c r="F67" s="26" t="s">
        <v>12</v>
      </c>
      <c r="G67" s="26" t="s">
        <v>61</v>
      </c>
      <c r="H67" s="26" t="s">
        <v>62</v>
      </c>
      <c r="I67" s="26" t="s">
        <v>388</v>
      </c>
      <c r="J67" s="26" t="s">
        <v>64</v>
      </c>
      <c r="K67" s="26" t="s">
        <v>58</v>
      </c>
      <c r="L67" s="26" t="s">
        <v>168</v>
      </c>
      <c r="M67" s="26" t="s">
        <v>86</v>
      </c>
      <c r="N67" s="26" t="s">
        <v>67</v>
      </c>
      <c r="O67" s="26" t="s">
        <v>389</v>
      </c>
      <c r="P67" s="26" t="s">
        <v>390</v>
      </c>
      <c r="Q67" s="26">
        <v>41967.6</v>
      </c>
      <c r="R67" s="26" t="s">
        <v>70</v>
      </c>
      <c r="S67" s="26">
        <v>5455.79</v>
      </c>
      <c r="T67" s="26">
        <v>47423.39</v>
      </c>
      <c r="U67" s="26" t="s">
        <v>71</v>
      </c>
      <c r="V67" s="26" t="s">
        <v>72</v>
      </c>
      <c r="W67" s="26" t="s">
        <v>73</v>
      </c>
      <c r="X67" s="26" t="s">
        <v>74</v>
      </c>
      <c r="Y67" s="26" t="s">
        <v>73</v>
      </c>
      <c r="Z67" s="26" t="s">
        <v>171</v>
      </c>
      <c r="AA67" s="26" t="s">
        <v>391</v>
      </c>
    </row>
    <row r="68" spans="1:27">
      <c r="A68" s="26" t="s">
        <v>392</v>
      </c>
      <c r="B68" s="26" t="s">
        <v>58</v>
      </c>
      <c r="C68" s="26" t="s">
        <v>58</v>
      </c>
      <c r="D68" s="26" t="s">
        <v>393</v>
      </c>
      <c r="E68" s="26" t="s">
        <v>101</v>
      </c>
      <c r="F68" s="26" t="s">
        <v>26</v>
      </c>
      <c r="G68" s="26" t="s">
        <v>61</v>
      </c>
      <c r="H68" s="26" t="s">
        <v>62</v>
      </c>
      <c r="I68" s="26" t="s">
        <v>394</v>
      </c>
      <c r="J68" s="26" t="s">
        <v>64</v>
      </c>
      <c r="K68" s="26" t="s">
        <v>58</v>
      </c>
      <c r="L68" s="26" t="s">
        <v>395</v>
      </c>
      <c r="M68" s="26" t="s">
        <v>104</v>
      </c>
      <c r="N68" s="26" t="s">
        <v>67</v>
      </c>
      <c r="O68" s="26" t="s">
        <v>396</v>
      </c>
      <c r="P68" s="26" t="s">
        <v>397</v>
      </c>
      <c r="Q68" s="26">
        <v>73048.73</v>
      </c>
      <c r="R68" s="26" t="s">
        <v>70</v>
      </c>
      <c r="S68" s="26">
        <v>9496.34</v>
      </c>
      <c r="T68" s="26">
        <v>82545.07</v>
      </c>
      <c r="U68" s="26" t="s">
        <v>71</v>
      </c>
      <c r="V68" s="26" t="s">
        <v>72</v>
      </c>
      <c r="W68" s="26" t="s">
        <v>73</v>
      </c>
      <c r="X68" s="26" t="s">
        <v>74</v>
      </c>
      <c r="Y68" s="26" t="s">
        <v>73</v>
      </c>
      <c r="Z68" s="26" t="s">
        <v>107</v>
      </c>
      <c r="AA68" s="26"/>
    </row>
    <row r="69" spans="1:27">
      <c r="A69" s="26" t="s">
        <v>398</v>
      </c>
      <c r="B69" s="26" t="s">
        <v>58</v>
      </c>
      <c r="C69" s="26" t="s">
        <v>58</v>
      </c>
      <c r="D69" s="26" t="s">
        <v>393</v>
      </c>
      <c r="E69" s="26" t="s">
        <v>101</v>
      </c>
      <c r="F69" s="26" t="s">
        <v>26</v>
      </c>
      <c r="G69" s="26" t="s">
        <v>61</v>
      </c>
      <c r="H69" s="26" t="s">
        <v>62</v>
      </c>
      <c r="I69" s="26" t="s">
        <v>394</v>
      </c>
      <c r="J69" s="26" t="s">
        <v>64</v>
      </c>
      <c r="K69" s="26" t="s">
        <v>58</v>
      </c>
      <c r="L69" s="26" t="s">
        <v>395</v>
      </c>
      <c r="M69" s="26" t="s">
        <v>111</v>
      </c>
      <c r="N69" s="26" t="s">
        <v>67</v>
      </c>
      <c r="O69" s="26" t="s">
        <v>399</v>
      </c>
      <c r="P69" s="26" t="s">
        <v>400</v>
      </c>
      <c r="Q69" s="26">
        <v>81120.95</v>
      </c>
      <c r="R69" s="26" t="s">
        <v>70</v>
      </c>
      <c r="S69" s="26">
        <v>10545.72</v>
      </c>
      <c r="T69" s="26">
        <v>91666.67</v>
      </c>
      <c r="U69" s="26" t="s">
        <v>71</v>
      </c>
      <c r="V69" s="26" t="s">
        <v>72</v>
      </c>
      <c r="W69" s="26" t="s">
        <v>73</v>
      </c>
      <c r="X69" s="26" t="s">
        <v>74</v>
      </c>
      <c r="Y69" s="26" t="s">
        <v>73</v>
      </c>
      <c r="Z69" s="26" t="s">
        <v>107</v>
      </c>
      <c r="AA69" s="26"/>
    </row>
    <row r="70" spans="1:27">
      <c r="A70" s="26" t="s">
        <v>401</v>
      </c>
      <c r="B70" s="26" t="s">
        <v>58</v>
      </c>
      <c r="C70" s="26" t="s">
        <v>58</v>
      </c>
      <c r="D70" s="26" t="s">
        <v>393</v>
      </c>
      <c r="E70" s="26" t="s">
        <v>101</v>
      </c>
      <c r="F70" s="26" t="s">
        <v>26</v>
      </c>
      <c r="G70" s="26" t="s">
        <v>61</v>
      </c>
      <c r="H70" s="26" t="s">
        <v>62</v>
      </c>
      <c r="I70" s="26" t="s">
        <v>394</v>
      </c>
      <c r="J70" s="26" t="s">
        <v>64</v>
      </c>
      <c r="K70" s="26" t="s">
        <v>58</v>
      </c>
      <c r="L70" s="26" t="s">
        <v>395</v>
      </c>
      <c r="M70" s="26" t="s">
        <v>402</v>
      </c>
      <c r="N70" s="26" t="s">
        <v>67</v>
      </c>
      <c r="O70" s="26" t="s">
        <v>403</v>
      </c>
      <c r="P70" s="26" t="s">
        <v>404</v>
      </c>
      <c r="Q70" s="26">
        <v>85312.65</v>
      </c>
      <c r="R70" s="26" t="s">
        <v>70</v>
      </c>
      <c r="S70" s="26">
        <v>11090.64</v>
      </c>
      <c r="T70" s="26">
        <v>96403.29</v>
      </c>
      <c r="U70" s="26" t="s">
        <v>71</v>
      </c>
      <c r="V70" s="26" t="s">
        <v>72</v>
      </c>
      <c r="W70" s="26" t="s">
        <v>73</v>
      </c>
      <c r="X70" s="26" t="s">
        <v>74</v>
      </c>
      <c r="Y70" s="26" t="s">
        <v>73</v>
      </c>
      <c r="Z70" s="26" t="s">
        <v>107</v>
      </c>
      <c r="AA70" s="26"/>
    </row>
    <row r="71" spans="1:27">
      <c r="A71" s="26" t="s">
        <v>405</v>
      </c>
      <c r="B71" s="26" t="s">
        <v>58</v>
      </c>
      <c r="C71" s="26" t="s">
        <v>58</v>
      </c>
      <c r="D71" s="26" t="s">
        <v>406</v>
      </c>
      <c r="E71" s="26" t="s">
        <v>407</v>
      </c>
      <c r="F71" s="26" t="s">
        <v>29</v>
      </c>
      <c r="G71" s="26" t="s">
        <v>61</v>
      </c>
      <c r="H71" s="26" t="s">
        <v>408</v>
      </c>
      <c r="I71" s="26" t="s">
        <v>409</v>
      </c>
      <c r="J71" s="26" t="s">
        <v>410</v>
      </c>
      <c r="K71" s="26" t="s">
        <v>58</v>
      </c>
      <c r="L71" s="26" t="s">
        <v>411</v>
      </c>
      <c r="M71" s="26"/>
      <c r="N71" s="26" t="s">
        <v>412</v>
      </c>
      <c r="O71" s="26" t="s">
        <v>155</v>
      </c>
      <c r="P71" s="26" t="s">
        <v>413</v>
      </c>
      <c r="Q71" s="26">
        <v>1980.2</v>
      </c>
      <c r="R71" s="26" t="s">
        <v>414</v>
      </c>
      <c r="S71" s="26">
        <v>19.8</v>
      </c>
      <c r="T71" s="26">
        <v>2000</v>
      </c>
      <c r="U71" s="26" t="s">
        <v>71</v>
      </c>
      <c r="V71" s="26" t="s">
        <v>192</v>
      </c>
      <c r="W71" s="26" t="s">
        <v>73</v>
      </c>
      <c r="X71" s="26" t="s">
        <v>74</v>
      </c>
      <c r="Y71" s="26" t="s">
        <v>73</v>
      </c>
      <c r="Z71" s="26" t="s">
        <v>415</v>
      </c>
      <c r="AA71" s="26"/>
    </row>
    <row r="72" spans="1:27">
      <c r="A72" s="26" t="s">
        <v>416</v>
      </c>
      <c r="B72" s="26" t="s">
        <v>58</v>
      </c>
      <c r="C72" s="26" t="s">
        <v>58</v>
      </c>
      <c r="D72" s="26" t="s">
        <v>417</v>
      </c>
      <c r="E72" s="26" t="s">
        <v>60</v>
      </c>
      <c r="F72" s="26" t="s">
        <v>13</v>
      </c>
      <c r="G72" s="26" t="s">
        <v>61</v>
      </c>
      <c r="H72" s="26" t="s">
        <v>62</v>
      </c>
      <c r="I72" s="26" t="s">
        <v>418</v>
      </c>
      <c r="J72" s="26" t="s">
        <v>64</v>
      </c>
      <c r="K72" s="26" t="s">
        <v>58</v>
      </c>
      <c r="L72" s="26" t="s">
        <v>65</v>
      </c>
      <c r="M72" s="26" t="s">
        <v>419</v>
      </c>
      <c r="N72" s="26" t="s">
        <v>67</v>
      </c>
      <c r="O72" s="26" t="s">
        <v>420</v>
      </c>
      <c r="P72" s="26" t="s">
        <v>421</v>
      </c>
      <c r="Q72" s="26">
        <v>29556.17</v>
      </c>
      <c r="R72" s="26" t="s">
        <v>70</v>
      </c>
      <c r="S72" s="26">
        <v>3842.3</v>
      </c>
      <c r="T72" s="26">
        <v>33398.47</v>
      </c>
      <c r="U72" s="26" t="s">
        <v>71</v>
      </c>
      <c r="V72" s="26" t="s">
        <v>72</v>
      </c>
      <c r="W72" s="26" t="s">
        <v>73</v>
      </c>
      <c r="X72" s="26" t="s">
        <v>74</v>
      </c>
      <c r="Y72" s="26" t="s">
        <v>73</v>
      </c>
      <c r="Z72" s="26" t="s">
        <v>422</v>
      </c>
      <c r="AA72" s="26"/>
    </row>
    <row r="73" spans="1:27">
      <c r="A73" s="26" t="s">
        <v>423</v>
      </c>
      <c r="B73" s="26" t="s">
        <v>58</v>
      </c>
      <c r="C73" s="26" t="s">
        <v>58</v>
      </c>
      <c r="D73" s="26" t="s">
        <v>417</v>
      </c>
      <c r="E73" s="26" t="s">
        <v>60</v>
      </c>
      <c r="F73" s="26" t="s">
        <v>13</v>
      </c>
      <c r="G73" s="26" t="s">
        <v>61</v>
      </c>
      <c r="H73" s="26" t="s">
        <v>62</v>
      </c>
      <c r="I73" s="26" t="s">
        <v>418</v>
      </c>
      <c r="J73" s="26" t="s">
        <v>64</v>
      </c>
      <c r="K73" s="26" t="s">
        <v>58</v>
      </c>
      <c r="L73" s="26" t="s">
        <v>65</v>
      </c>
      <c r="M73" s="26" t="s">
        <v>419</v>
      </c>
      <c r="N73" s="26" t="s">
        <v>67</v>
      </c>
      <c r="O73" s="26" t="s">
        <v>424</v>
      </c>
      <c r="P73" s="26" t="s">
        <v>425</v>
      </c>
      <c r="Q73" s="26">
        <v>10789.81</v>
      </c>
      <c r="R73" s="26" t="s">
        <v>70</v>
      </c>
      <c r="S73" s="26">
        <v>1402.68</v>
      </c>
      <c r="T73" s="26">
        <v>12192.49</v>
      </c>
      <c r="U73" s="26" t="s">
        <v>71</v>
      </c>
      <c r="V73" s="26" t="s">
        <v>72</v>
      </c>
      <c r="W73" s="26" t="s">
        <v>73</v>
      </c>
      <c r="X73" s="26" t="s">
        <v>74</v>
      </c>
      <c r="Y73" s="26" t="s">
        <v>73</v>
      </c>
      <c r="Z73" s="26" t="s">
        <v>422</v>
      </c>
      <c r="AA73" s="26"/>
    </row>
    <row r="74" spans="1:27">
      <c r="A74" s="26" t="s">
        <v>426</v>
      </c>
      <c r="B74" s="26" t="s">
        <v>58</v>
      </c>
      <c r="C74" s="26" t="s">
        <v>58</v>
      </c>
      <c r="D74" s="26" t="s">
        <v>417</v>
      </c>
      <c r="E74" s="26" t="s">
        <v>60</v>
      </c>
      <c r="F74" s="26" t="s">
        <v>13</v>
      </c>
      <c r="G74" s="26" t="s">
        <v>61</v>
      </c>
      <c r="H74" s="26" t="s">
        <v>62</v>
      </c>
      <c r="I74" s="26" t="s">
        <v>418</v>
      </c>
      <c r="J74" s="26" t="s">
        <v>64</v>
      </c>
      <c r="K74" s="26" t="s">
        <v>58</v>
      </c>
      <c r="L74" s="26" t="s">
        <v>65</v>
      </c>
      <c r="M74" s="26" t="s">
        <v>361</v>
      </c>
      <c r="N74" s="26" t="s">
        <v>67</v>
      </c>
      <c r="O74" s="26" t="s">
        <v>77</v>
      </c>
      <c r="P74" s="26" t="s">
        <v>427</v>
      </c>
      <c r="Q74" s="26">
        <v>3677.11</v>
      </c>
      <c r="R74" s="26" t="s">
        <v>70</v>
      </c>
      <c r="S74" s="26">
        <v>478.02</v>
      </c>
      <c r="T74" s="26">
        <v>4155.13</v>
      </c>
      <c r="U74" s="26" t="s">
        <v>71</v>
      </c>
      <c r="V74" s="26" t="s">
        <v>72</v>
      </c>
      <c r="W74" s="26" t="s">
        <v>73</v>
      </c>
      <c r="X74" s="26" t="s">
        <v>74</v>
      </c>
      <c r="Y74" s="26" t="s">
        <v>73</v>
      </c>
      <c r="Z74" s="26" t="s">
        <v>422</v>
      </c>
      <c r="AA74" s="26"/>
    </row>
    <row r="75" spans="1:27">
      <c r="A75" s="26" t="s">
        <v>266</v>
      </c>
      <c r="B75" s="26" t="s">
        <v>58</v>
      </c>
      <c r="C75" s="26" t="s">
        <v>58</v>
      </c>
      <c r="D75" s="26" t="s">
        <v>428</v>
      </c>
      <c r="E75" s="26" t="s">
        <v>208</v>
      </c>
      <c r="F75" s="26" t="s">
        <v>28</v>
      </c>
      <c r="G75" s="26" t="s">
        <v>61</v>
      </c>
      <c r="H75" s="26" t="s">
        <v>62</v>
      </c>
      <c r="I75" s="26" t="s">
        <v>429</v>
      </c>
      <c r="J75" s="26" t="s">
        <v>210</v>
      </c>
      <c r="K75" s="26" t="s">
        <v>58</v>
      </c>
      <c r="L75" s="26" t="s">
        <v>211</v>
      </c>
      <c r="M75" s="26"/>
      <c r="N75" s="26" t="s">
        <v>212</v>
      </c>
      <c r="O75" s="26" t="s">
        <v>430</v>
      </c>
      <c r="P75" s="26" t="s">
        <v>431</v>
      </c>
      <c r="Q75" s="26">
        <v>144538.87</v>
      </c>
      <c r="R75" s="26" t="s">
        <v>70</v>
      </c>
      <c r="S75" s="26">
        <v>18790.06</v>
      </c>
      <c r="T75" s="26">
        <v>163328.93</v>
      </c>
      <c r="U75" s="26" t="s">
        <v>71</v>
      </c>
      <c r="V75" s="26" t="s">
        <v>72</v>
      </c>
      <c r="W75" s="26" t="s">
        <v>73</v>
      </c>
      <c r="X75" s="26" t="s">
        <v>74</v>
      </c>
      <c r="Y75" s="26" t="s">
        <v>73</v>
      </c>
      <c r="Z75" s="26" t="s">
        <v>215</v>
      </c>
      <c r="AA75" s="26"/>
    </row>
    <row r="76" spans="1:27">
      <c r="A76" s="26" t="s">
        <v>432</v>
      </c>
      <c r="B76" s="26" t="s">
        <v>58</v>
      </c>
      <c r="C76" s="26" t="s">
        <v>58</v>
      </c>
      <c r="D76" s="26" t="s">
        <v>433</v>
      </c>
      <c r="E76" s="26" t="s">
        <v>166</v>
      </c>
      <c r="F76" s="26" t="s">
        <v>12</v>
      </c>
      <c r="G76" s="26" t="s">
        <v>61</v>
      </c>
      <c r="H76" s="26" t="s">
        <v>62</v>
      </c>
      <c r="I76" s="26" t="s">
        <v>434</v>
      </c>
      <c r="J76" s="26" t="s">
        <v>64</v>
      </c>
      <c r="K76" s="26" t="s">
        <v>58</v>
      </c>
      <c r="L76" s="26" t="s">
        <v>168</v>
      </c>
      <c r="M76" s="26" t="s">
        <v>66</v>
      </c>
      <c r="N76" s="26" t="s">
        <v>67</v>
      </c>
      <c r="O76" s="26" t="s">
        <v>435</v>
      </c>
      <c r="P76" s="26" t="s">
        <v>436</v>
      </c>
      <c r="Q76" s="26">
        <v>4240.58</v>
      </c>
      <c r="R76" s="26" t="s">
        <v>70</v>
      </c>
      <c r="S76" s="26">
        <v>551.28</v>
      </c>
      <c r="T76" s="26">
        <v>4791.86</v>
      </c>
      <c r="U76" s="26" t="s">
        <v>71</v>
      </c>
      <c r="V76" s="26" t="s">
        <v>72</v>
      </c>
      <c r="W76" s="26" t="s">
        <v>73</v>
      </c>
      <c r="X76" s="26" t="s">
        <v>74</v>
      </c>
      <c r="Y76" s="26" t="s">
        <v>73</v>
      </c>
      <c r="Z76" s="26" t="s">
        <v>171</v>
      </c>
      <c r="AA76" s="26" t="s">
        <v>437</v>
      </c>
    </row>
    <row r="77" spans="1:27">
      <c r="A77" s="26" t="s">
        <v>438</v>
      </c>
      <c r="B77" s="26" t="s">
        <v>58</v>
      </c>
      <c r="C77" s="26" t="s">
        <v>58</v>
      </c>
      <c r="D77" s="26" t="s">
        <v>433</v>
      </c>
      <c r="E77" s="26" t="s">
        <v>166</v>
      </c>
      <c r="F77" s="26" t="s">
        <v>12</v>
      </c>
      <c r="G77" s="26" t="s">
        <v>61</v>
      </c>
      <c r="H77" s="26" t="s">
        <v>62</v>
      </c>
      <c r="I77" s="26" t="s">
        <v>434</v>
      </c>
      <c r="J77" s="26" t="s">
        <v>64</v>
      </c>
      <c r="K77" s="26" t="s">
        <v>58</v>
      </c>
      <c r="L77" s="26" t="s">
        <v>168</v>
      </c>
      <c r="M77" s="26" t="s">
        <v>86</v>
      </c>
      <c r="N77" s="26" t="s">
        <v>67</v>
      </c>
      <c r="O77" s="26" t="s">
        <v>439</v>
      </c>
      <c r="P77" s="26" t="s">
        <v>440</v>
      </c>
      <c r="Q77" s="26">
        <v>58305.32</v>
      </c>
      <c r="R77" s="26" t="s">
        <v>70</v>
      </c>
      <c r="S77" s="26">
        <v>7579.69</v>
      </c>
      <c r="T77" s="26">
        <v>65885.01</v>
      </c>
      <c r="U77" s="26" t="s">
        <v>71</v>
      </c>
      <c r="V77" s="26" t="s">
        <v>72</v>
      </c>
      <c r="W77" s="26" t="s">
        <v>73</v>
      </c>
      <c r="X77" s="26" t="s">
        <v>74</v>
      </c>
      <c r="Y77" s="26" t="s">
        <v>73</v>
      </c>
      <c r="Z77" s="26" t="s">
        <v>171</v>
      </c>
      <c r="AA77" s="26" t="s">
        <v>437</v>
      </c>
    </row>
    <row r="78" spans="1:27">
      <c r="A78" s="26" t="s">
        <v>441</v>
      </c>
      <c r="B78" s="26" t="s">
        <v>58</v>
      </c>
      <c r="C78" s="26" t="s">
        <v>58</v>
      </c>
      <c r="D78" s="26" t="s">
        <v>433</v>
      </c>
      <c r="E78" s="26" t="s">
        <v>166</v>
      </c>
      <c r="F78" s="26" t="s">
        <v>12</v>
      </c>
      <c r="G78" s="26" t="s">
        <v>61</v>
      </c>
      <c r="H78" s="26" t="s">
        <v>62</v>
      </c>
      <c r="I78" s="26" t="s">
        <v>434</v>
      </c>
      <c r="J78" s="26" t="s">
        <v>64</v>
      </c>
      <c r="K78" s="26" t="s">
        <v>58</v>
      </c>
      <c r="L78" s="26" t="s">
        <v>168</v>
      </c>
      <c r="M78" s="26" t="s">
        <v>84</v>
      </c>
      <c r="N78" s="26" t="s">
        <v>67</v>
      </c>
      <c r="O78" s="26" t="s">
        <v>442</v>
      </c>
      <c r="P78" s="26" t="s">
        <v>443</v>
      </c>
      <c r="Q78" s="26">
        <v>20616.78</v>
      </c>
      <c r="R78" s="26" t="s">
        <v>70</v>
      </c>
      <c r="S78" s="26">
        <v>2680.18</v>
      </c>
      <c r="T78" s="26">
        <v>23296.96</v>
      </c>
      <c r="U78" s="26" t="s">
        <v>71</v>
      </c>
      <c r="V78" s="26" t="s">
        <v>72</v>
      </c>
      <c r="W78" s="26" t="s">
        <v>73</v>
      </c>
      <c r="X78" s="26" t="s">
        <v>74</v>
      </c>
      <c r="Y78" s="26" t="s">
        <v>73</v>
      </c>
      <c r="Z78" s="26" t="s">
        <v>171</v>
      </c>
      <c r="AA78" s="26" t="s">
        <v>437</v>
      </c>
    </row>
    <row r="79" spans="1:27">
      <c r="A79" s="26" t="s">
        <v>444</v>
      </c>
      <c r="B79" s="26" t="s">
        <v>58</v>
      </c>
      <c r="C79" s="26" t="s">
        <v>58</v>
      </c>
      <c r="D79" s="26" t="s">
        <v>445</v>
      </c>
      <c r="E79" s="26" t="s">
        <v>166</v>
      </c>
      <c r="F79" s="26" t="s">
        <v>12</v>
      </c>
      <c r="G79" s="26" t="s">
        <v>61</v>
      </c>
      <c r="H79" s="26" t="s">
        <v>62</v>
      </c>
      <c r="I79" s="26" t="s">
        <v>434</v>
      </c>
      <c r="J79" s="26" t="s">
        <v>64</v>
      </c>
      <c r="K79" s="26" t="s">
        <v>58</v>
      </c>
      <c r="L79" s="26" t="s">
        <v>180</v>
      </c>
      <c r="M79" s="26" t="s">
        <v>86</v>
      </c>
      <c r="N79" s="26" t="s">
        <v>67</v>
      </c>
      <c r="O79" s="26" t="s">
        <v>446</v>
      </c>
      <c r="P79" s="26" t="s">
        <v>447</v>
      </c>
      <c r="Q79" s="26">
        <v>23714.21</v>
      </c>
      <c r="R79" s="26" t="s">
        <v>70</v>
      </c>
      <c r="S79" s="26">
        <v>3082.85</v>
      </c>
      <c r="T79" s="26">
        <v>26797.06</v>
      </c>
      <c r="U79" s="26" t="s">
        <v>71</v>
      </c>
      <c r="V79" s="26" t="s">
        <v>72</v>
      </c>
      <c r="W79" s="26" t="s">
        <v>73</v>
      </c>
      <c r="X79" s="26" t="s">
        <v>74</v>
      </c>
      <c r="Y79" s="26" t="s">
        <v>73</v>
      </c>
      <c r="Z79" s="26" t="s">
        <v>171</v>
      </c>
      <c r="AA79" s="26" t="s">
        <v>448</v>
      </c>
    </row>
    <row r="80" spans="1:27">
      <c r="A80" s="26" t="s">
        <v>449</v>
      </c>
      <c r="B80" s="26" t="s">
        <v>58</v>
      </c>
      <c r="C80" s="26" t="s">
        <v>58</v>
      </c>
      <c r="D80" s="26" t="s">
        <v>450</v>
      </c>
      <c r="E80" s="26" t="s">
        <v>451</v>
      </c>
      <c r="F80" s="26" t="s">
        <v>25</v>
      </c>
      <c r="G80" s="26" t="s">
        <v>61</v>
      </c>
      <c r="H80" s="26" t="s">
        <v>62</v>
      </c>
      <c r="I80" s="26" t="s">
        <v>452</v>
      </c>
      <c r="J80" s="26" t="s">
        <v>453</v>
      </c>
      <c r="K80" s="26" t="s">
        <v>58</v>
      </c>
      <c r="L80" s="26" t="s">
        <v>454</v>
      </c>
      <c r="M80" s="26" t="s">
        <v>455</v>
      </c>
      <c r="N80" s="26" t="s">
        <v>67</v>
      </c>
      <c r="O80" s="26" t="s">
        <v>456</v>
      </c>
      <c r="P80" s="26" t="s">
        <v>457</v>
      </c>
      <c r="Q80" s="26">
        <v>16125.45</v>
      </c>
      <c r="R80" s="26" t="s">
        <v>70</v>
      </c>
      <c r="S80" s="26">
        <v>2096.31</v>
      </c>
      <c r="T80" s="26">
        <v>18221.76</v>
      </c>
      <c r="U80" s="26" t="s">
        <v>71</v>
      </c>
      <c r="V80" s="26" t="s">
        <v>72</v>
      </c>
      <c r="W80" s="26" t="s">
        <v>73</v>
      </c>
      <c r="X80" s="26" t="s">
        <v>74</v>
      </c>
      <c r="Y80" s="26" t="s">
        <v>73</v>
      </c>
      <c r="Z80" s="26" t="s">
        <v>458</v>
      </c>
      <c r="AA80" s="26"/>
    </row>
    <row r="81" spans="1:27">
      <c r="A81" s="26" t="s">
        <v>459</v>
      </c>
      <c r="B81" s="26" t="s">
        <v>58</v>
      </c>
      <c r="C81" s="26" t="s">
        <v>58</v>
      </c>
      <c r="D81" s="26" t="s">
        <v>450</v>
      </c>
      <c r="E81" s="26" t="s">
        <v>451</v>
      </c>
      <c r="F81" s="26" t="s">
        <v>25</v>
      </c>
      <c r="G81" s="26" t="s">
        <v>61</v>
      </c>
      <c r="H81" s="26" t="s">
        <v>62</v>
      </c>
      <c r="I81" s="26" t="s">
        <v>452</v>
      </c>
      <c r="J81" s="26" t="s">
        <v>453</v>
      </c>
      <c r="K81" s="26" t="s">
        <v>58</v>
      </c>
      <c r="L81" s="26" t="s">
        <v>454</v>
      </c>
      <c r="M81" s="26" t="s">
        <v>460</v>
      </c>
      <c r="N81" s="26" t="s">
        <v>67</v>
      </c>
      <c r="O81" s="26" t="s">
        <v>461</v>
      </c>
      <c r="P81" s="26" t="s">
        <v>462</v>
      </c>
      <c r="Q81" s="26">
        <v>7301.98</v>
      </c>
      <c r="R81" s="26" t="s">
        <v>70</v>
      </c>
      <c r="S81" s="26">
        <v>949.26</v>
      </c>
      <c r="T81" s="26">
        <v>8251.24</v>
      </c>
      <c r="U81" s="26" t="s">
        <v>71</v>
      </c>
      <c r="V81" s="26" t="s">
        <v>72</v>
      </c>
      <c r="W81" s="26" t="s">
        <v>73</v>
      </c>
      <c r="X81" s="26" t="s">
        <v>74</v>
      </c>
      <c r="Y81" s="26" t="s">
        <v>73</v>
      </c>
      <c r="Z81" s="26" t="s">
        <v>458</v>
      </c>
      <c r="AA81" s="26"/>
    </row>
    <row r="82" spans="1:27">
      <c r="A82" s="26" t="s">
        <v>463</v>
      </c>
      <c r="B82" s="26" t="s">
        <v>58</v>
      </c>
      <c r="C82" s="26" t="s">
        <v>58</v>
      </c>
      <c r="D82" s="26" t="s">
        <v>464</v>
      </c>
      <c r="E82" s="26" t="s">
        <v>60</v>
      </c>
      <c r="F82" s="26" t="s">
        <v>13</v>
      </c>
      <c r="G82" s="26" t="s">
        <v>61</v>
      </c>
      <c r="H82" s="26" t="s">
        <v>62</v>
      </c>
      <c r="I82" s="26" t="s">
        <v>465</v>
      </c>
      <c r="J82" s="26" t="s">
        <v>64</v>
      </c>
      <c r="K82" s="26" t="s">
        <v>58</v>
      </c>
      <c r="L82" s="26" t="s">
        <v>65</v>
      </c>
      <c r="M82" s="26" t="s">
        <v>86</v>
      </c>
      <c r="N82" s="26" t="s">
        <v>67</v>
      </c>
      <c r="O82" s="26" t="s">
        <v>466</v>
      </c>
      <c r="P82" s="26" t="s">
        <v>467</v>
      </c>
      <c r="Q82" s="26">
        <v>7218.92</v>
      </c>
      <c r="R82" s="26" t="s">
        <v>70</v>
      </c>
      <c r="S82" s="26">
        <v>938.46</v>
      </c>
      <c r="T82" s="26">
        <v>8157.38</v>
      </c>
      <c r="U82" s="26" t="s">
        <v>71</v>
      </c>
      <c r="V82" s="26" t="s">
        <v>72</v>
      </c>
      <c r="W82" s="26" t="s">
        <v>73</v>
      </c>
      <c r="X82" s="26" t="s">
        <v>74</v>
      </c>
      <c r="Y82" s="26" t="s">
        <v>73</v>
      </c>
      <c r="Z82" s="26" t="s">
        <v>422</v>
      </c>
      <c r="AA82" s="26"/>
    </row>
    <row r="83" spans="1:27">
      <c r="A83" s="26" t="s">
        <v>468</v>
      </c>
      <c r="B83" s="26" t="s">
        <v>58</v>
      </c>
      <c r="C83" s="26" t="s">
        <v>58</v>
      </c>
      <c r="D83" s="26" t="s">
        <v>464</v>
      </c>
      <c r="E83" s="26" t="s">
        <v>60</v>
      </c>
      <c r="F83" s="26" t="s">
        <v>13</v>
      </c>
      <c r="G83" s="26" t="s">
        <v>61</v>
      </c>
      <c r="H83" s="26" t="s">
        <v>62</v>
      </c>
      <c r="I83" s="26" t="s">
        <v>465</v>
      </c>
      <c r="J83" s="26" t="s">
        <v>64</v>
      </c>
      <c r="K83" s="26" t="s">
        <v>58</v>
      </c>
      <c r="L83" s="26" t="s">
        <v>65</v>
      </c>
      <c r="M83" s="26" t="s">
        <v>66</v>
      </c>
      <c r="N83" s="26" t="s">
        <v>67</v>
      </c>
      <c r="O83" s="26" t="s">
        <v>469</v>
      </c>
      <c r="P83" s="26" t="s">
        <v>470</v>
      </c>
      <c r="Q83" s="26">
        <v>15799.27</v>
      </c>
      <c r="R83" s="26" t="s">
        <v>70</v>
      </c>
      <c r="S83" s="26">
        <v>2053.9</v>
      </c>
      <c r="T83" s="26">
        <v>17853.17</v>
      </c>
      <c r="U83" s="26" t="s">
        <v>71</v>
      </c>
      <c r="V83" s="26" t="s">
        <v>72</v>
      </c>
      <c r="W83" s="26" t="s">
        <v>73</v>
      </c>
      <c r="X83" s="26" t="s">
        <v>74</v>
      </c>
      <c r="Y83" s="26" t="s">
        <v>73</v>
      </c>
      <c r="Z83" s="26" t="s">
        <v>422</v>
      </c>
      <c r="AA83" s="26"/>
    </row>
    <row r="84" spans="1:27">
      <c r="A84" s="26" t="s">
        <v>471</v>
      </c>
      <c r="B84" s="26" t="s">
        <v>58</v>
      </c>
      <c r="C84" s="26" t="s">
        <v>58</v>
      </c>
      <c r="D84" s="26" t="s">
        <v>464</v>
      </c>
      <c r="E84" s="26" t="s">
        <v>60</v>
      </c>
      <c r="F84" s="26" t="s">
        <v>13</v>
      </c>
      <c r="G84" s="26" t="s">
        <v>61</v>
      </c>
      <c r="H84" s="26" t="s">
        <v>62</v>
      </c>
      <c r="I84" s="26" t="s">
        <v>465</v>
      </c>
      <c r="J84" s="26" t="s">
        <v>64</v>
      </c>
      <c r="K84" s="26" t="s">
        <v>58</v>
      </c>
      <c r="L84" s="26" t="s">
        <v>65</v>
      </c>
      <c r="M84" s="26" t="s">
        <v>86</v>
      </c>
      <c r="N84" s="26" t="s">
        <v>67</v>
      </c>
      <c r="O84" s="26" t="s">
        <v>472</v>
      </c>
      <c r="P84" s="26" t="s">
        <v>473</v>
      </c>
      <c r="Q84" s="26">
        <v>7866.48</v>
      </c>
      <c r="R84" s="26" t="s">
        <v>70</v>
      </c>
      <c r="S84" s="26">
        <v>1022.64</v>
      </c>
      <c r="T84" s="26">
        <v>8889.12</v>
      </c>
      <c r="U84" s="26" t="s">
        <v>71</v>
      </c>
      <c r="V84" s="26" t="s">
        <v>72</v>
      </c>
      <c r="W84" s="26" t="s">
        <v>73</v>
      </c>
      <c r="X84" s="26" t="s">
        <v>74</v>
      </c>
      <c r="Y84" s="26" t="s">
        <v>73</v>
      </c>
      <c r="Z84" s="26" t="s">
        <v>422</v>
      </c>
      <c r="AA84" s="26"/>
    </row>
    <row r="85" spans="1:27">
      <c r="A85" s="26" t="s">
        <v>474</v>
      </c>
      <c r="B85" s="26" t="s">
        <v>58</v>
      </c>
      <c r="C85" s="26" t="s">
        <v>58</v>
      </c>
      <c r="D85" s="26" t="s">
        <v>464</v>
      </c>
      <c r="E85" s="26" t="s">
        <v>60</v>
      </c>
      <c r="F85" s="26" t="s">
        <v>13</v>
      </c>
      <c r="G85" s="26" t="s">
        <v>61</v>
      </c>
      <c r="H85" s="26" t="s">
        <v>62</v>
      </c>
      <c r="I85" s="26" t="s">
        <v>465</v>
      </c>
      <c r="J85" s="26" t="s">
        <v>64</v>
      </c>
      <c r="K85" s="26" t="s">
        <v>58</v>
      </c>
      <c r="L85" s="26" t="s">
        <v>65</v>
      </c>
      <c r="M85" s="26" t="s">
        <v>66</v>
      </c>
      <c r="N85" s="26" t="s">
        <v>67</v>
      </c>
      <c r="O85" s="26" t="s">
        <v>475</v>
      </c>
      <c r="P85" s="26" t="s">
        <v>476</v>
      </c>
      <c r="Q85" s="26">
        <v>3629.73</v>
      </c>
      <c r="R85" s="26" t="s">
        <v>70</v>
      </c>
      <c r="S85" s="26">
        <v>471.86</v>
      </c>
      <c r="T85" s="26">
        <v>4101.59</v>
      </c>
      <c r="U85" s="26" t="s">
        <v>71</v>
      </c>
      <c r="V85" s="26" t="s">
        <v>72</v>
      </c>
      <c r="W85" s="26" t="s">
        <v>73</v>
      </c>
      <c r="X85" s="26" t="s">
        <v>74</v>
      </c>
      <c r="Y85" s="26" t="s">
        <v>73</v>
      </c>
      <c r="Z85" s="26" t="s">
        <v>422</v>
      </c>
      <c r="AA85" s="26"/>
    </row>
    <row r="86" spans="1:27">
      <c r="A86" s="26" t="s">
        <v>477</v>
      </c>
      <c r="B86" s="26" t="s">
        <v>58</v>
      </c>
      <c r="C86" s="26" t="s">
        <v>58</v>
      </c>
      <c r="D86" s="26" t="s">
        <v>464</v>
      </c>
      <c r="E86" s="26" t="s">
        <v>60</v>
      </c>
      <c r="F86" s="26" t="s">
        <v>13</v>
      </c>
      <c r="G86" s="26" t="s">
        <v>61</v>
      </c>
      <c r="H86" s="26" t="s">
        <v>62</v>
      </c>
      <c r="I86" s="26" t="s">
        <v>465</v>
      </c>
      <c r="J86" s="26" t="s">
        <v>64</v>
      </c>
      <c r="K86" s="26" t="s">
        <v>58</v>
      </c>
      <c r="L86" s="26" t="s">
        <v>65</v>
      </c>
      <c r="M86" s="26" t="s">
        <v>364</v>
      </c>
      <c r="N86" s="26" t="s">
        <v>67</v>
      </c>
      <c r="O86" s="26" t="s">
        <v>478</v>
      </c>
      <c r="P86" s="26" t="s">
        <v>479</v>
      </c>
      <c r="Q86" s="26">
        <v>4233.2</v>
      </c>
      <c r="R86" s="26" t="s">
        <v>70</v>
      </c>
      <c r="S86" s="26">
        <v>550.32</v>
      </c>
      <c r="T86" s="26">
        <v>4783.52</v>
      </c>
      <c r="U86" s="26" t="s">
        <v>71</v>
      </c>
      <c r="V86" s="26" t="s">
        <v>72</v>
      </c>
      <c r="W86" s="26" t="s">
        <v>73</v>
      </c>
      <c r="X86" s="26" t="s">
        <v>74</v>
      </c>
      <c r="Y86" s="26" t="s">
        <v>73</v>
      </c>
      <c r="Z86" s="26" t="s">
        <v>422</v>
      </c>
      <c r="AA86" s="26"/>
    </row>
    <row r="87" spans="1:27">
      <c r="A87" s="26" t="s">
        <v>480</v>
      </c>
      <c r="B87" s="26" t="s">
        <v>58</v>
      </c>
      <c r="C87" s="26" t="s">
        <v>58</v>
      </c>
      <c r="D87" s="26" t="s">
        <v>464</v>
      </c>
      <c r="E87" s="26" t="s">
        <v>60</v>
      </c>
      <c r="F87" s="26" t="s">
        <v>13</v>
      </c>
      <c r="G87" s="26" t="s">
        <v>61</v>
      </c>
      <c r="H87" s="26" t="s">
        <v>62</v>
      </c>
      <c r="I87" s="26" t="s">
        <v>465</v>
      </c>
      <c r="J87" s="26" t="s">
        <v>64</v>
      </c>
      <c r="K87" s="26" t="s">
        <v>58</v>
      </c>
      <c r="L87" s="26" t="s">
        <v>65</v>
      </c>
      <c r="M87" s="26" t="s">
        <v>364</v>
      </c>
      <c r="N87" s="26" t="s">
        <v>67</v>
      </c>
      <c r="O87" s="26" t="s">
        <v>481</v>
      </c>
      <c r="P87" s="26" t="s">
        <v>482</v>
      </c>
      <c r="Q87" s="26">
        <v>7551.9</v>
      </c>
      <c r="R87" s="26" t="s">
        <v>70</v>
      </c>
      <c r="S87" s="26">
        <v>981.75</v>
      </c>
      <c r="T87" s="26">
        <v>8533.65</v>
      </c>
      <c r="U87" s="26" t="s">
        <v>71</v>
      </c>
      <c r="V87" s="26" t="s">
        <v>72</v>
      </c>
      <c r="W87" s="26" t="s">
        <v>73</v>
      </c>
      <c r="X87" s="26" t="s">
        <v>74</v>
      </c>
      <c r="Y87" s="26" t="s">
        <v>73</v>
      </c>
      <c r="Z87" s="26" t="s">
        <v>422</v>
      </c>
      <c r="AA87" s="26"/>
    </row>
    <row r="88" spans="1:27">
      <c r="A88" s="26" t="s">
        <v>483</v>
      </c>
      <c r="B88" s="26" t="s">
        <v>58</v>
      </c>
      <c r="C88" s="26" t="s">
        <v>58</v>
      </c>
      <c r="D88" s="26" t="s">
        <v>464</v>
      </c>
      <c r="E88" s="26" t="s">
        <v>60</v>
      </c>
      <c r="F88" s="26" t="s">
        <v>13</v>
      </c>
      <c r="G88" s="26" t="s">
        <v>61</v>
      </c>
      <c r="H88" s="26" t="s">
        <v>62</v>
      </c>
      <c r="I88" s="26" t="s">
        <v>465</v>
      </c>
      <c r="J88" s="26" t="s">
        <v>64</v>
      </c>
      <c r="K88" s="26" t="s">
        <v>58</v>
      </c>
      <c r="L88" s="26" t="s">
        <v>65</v>
      </c>
      <c r="M88" s="26" t="s">
        <v>364</v>
      </c>
      <c r="N88" s="26" t="s">
        <v>67</v>
      </c>
      <c r="O88" s="26" t="s">
        <v>484</v>
      </c>
      <c r="P88" s="26" t="s">
        <v>485</v>
      </c>
      <c r="Q88" s="26">
        <v>15893.24</v>
      </c>
      <c r="R88" s="26" t="s">
        <v>70</v>
      </c>
      <c r="S88" s="26">
        <v>2066.12</v>
      </c>
      <c r="T88" s="26">
        <v>17959.36</v>
      </c>
      <c r="U88" s="26" t="s">
        <v>71</v>
      </c>
      <c r="V88" s="26" t="s">
        <v>72</v>
      </c>
      <c r="W88" s="26" t="s">
        <v>73</v>
      </c>
      <c r="X88" s="26" t="s">
        <v>74</v>
      </c>
      <c r="Y88" s="26" t="s">
        <v>73</v>
      </c>
      <c r="Z88" s="26" t="s">
        <v>422</v>
      </c>
      <c r="AA88" s="26"/>
    </row>
    <row r="89" spans="1:27">
      <c r="A89" s="26" t="s">
        <v>486</v>
      </c>
      <c r="B89" s="26" t="s">
        <v>58</v>
      </c>
      <c r="C89" s="26" t="s">
        <v>58</v>
      </c>
      <c r="D89" s="26" t="s">
        <v>464</v>
      </c>
      <c r="E89" s="26" t="s">
        <v>60</v>
      </c>
      <c r="F89" s="26" t="s">
        <v>13</v>
      </c>
      <c r="G89" s="26" t="s">
        <v>61</v>
      </c>
      <c r="H89" s="26" t="s">
        <v>62</v>
      </c>
      <c r="I89" s="26" t="s">
        <v>465</v>
      </c>
      <c r="J89" s="26" t="s">
        <v>64</v>
      </c>
      <c r="K89" s="26" t="s">
        <v>58</v>
      </c>
      <c r="L89" s="26" t="s">
        <v>65</v>
      </c>
      <c r="M89" s="26" t="s">
        <v>364</v>
      </c>
      <c r="N89" s="26" t="s">
        <v>67</v>
      </c>
      <c r="O89" s="26" t="s">
        <v>487</v>
      </c>
      <c r="P89" s="26" t="s">
        <v>488</v>
      </c>
      <c r="Q89" s="26">
        <v>23698.9</v>
      </c>
      <c r="R89" s="26" t="s">
        <v>70</v>
      </c>
      <c r="S89" s="26">
        <v>3080.86</v>
      </c>
      <c r="T89" s="26">
        <v>26779.76</v>
      </c>
      <c r="U89" s="26" t="s">
        <v>71</v>
      </c>
      <c r="V89" s="26" t="s">
        <v>72</v>
      </c>
      <c r="W89" s="26" t="s">
        <v>73</v>
      </c>
      <c r="X89" s="26" t="s">
        <v>74</v>
      </c>
      <c r="Y89" s="26" t="s">
        <v>73</v>
      </c>
      <c r="Z89" s="26" t="s">
        <v>422</v>
      </c>
      <c r="AA89" s="26"/>
    </row>
    <row r="90" spans="1:27">
      <c r="A90" s="26" t="s">
        <v>489</v>
      </c>
      <c r="B90" s="26" t="s">
        <v>58</v>
      </c>
      <c r="C90" s="26" t="s">
        <v>58</v>
      </c>
      <c r="D90" s="26" t="s">
        <v>464</v>
      </c>
      <c r="E90" s="26" t="s">
        <v>60</v>
      </c>
      <c r="F90" s="26" t="s">
        <v>13</v>
      </c>
      <c r="G90" s="26" t="s">
        <v>61</v>
      </c>
      <c r="H90" s="26" t="s">
        <v>62</v>
      </c>
      <c r="I90" s="26" t="s">
        <v>465</v>
      </c>
      <c r="J90" s="26" t="s">
        <v>64</v>
      </c>
      <c r="K90" s="26" t="s">
        <v>58</v>
      </c>
      <c r="L90" s="26" t="s">
        <v>65</v>
      </c>
      <c r="M90" s="26" t="s">
        <v>361</v>
      </c>
      <c r="N90" s="26" t="s">
        <v>67</v>
      </c>
      <c r="O90" s="26" t="s">
        <v>490</v>
      </c>
      <c r="P90" s="26" t="s">
        <v>491</v>
      </c>
      <c r="Q90" s="26">
        <v>7469.71</v>
      </c>
      <c r="R90" s="26" t="s">
        <v>70</v>
      </c>
      <c r="S90" s="26">
        <v>971.06</v>
      </c>
      <c r="T90" s="26">
        <v>8440.77</v>
      </c>
      <c r="U90" s="26" t="s">
        <v>71</v>
      </c>
      <c r="V90" s="26" t="s">
        <v>72</v>
      </c>
      <c r="W90" s="26" t="s">
        <v>73</v>
      </c>
      <c r="X90" s="26" t="s">
        <v>74</v>
      </c>
      <c r="Y90" s="26" t="s">
        <v>73</v>
      </c>
      <c r="Z90" s="26" t="s">
        <v>422</v>
      </c>
      <c r="AA90" s="26"/>
    </row>
    <row r="91" spans="1:27">
      <c r="A91" s="26" t="s">
        <v>492</v>
      </c>
      <c r="B91" s="26" t="s">
        <v>58</v>
      </c>
      <c r="C91" s="26" t="s">
        <v>58</v>
      </c>
      <c r="D91" s="26" t="s">
        <v>464</v>
      </c>
      <c r="E91" s="26" t="s">
        <v>60</v>
      </c>
      <c r="F91" s="26" t="s">
        <v>13</v>
      </c>
      <c r="G91" s="26" t="s">
        <v>61</v>
      </c>
      <c r="H91" s="26" t="s">
        <v>62</v>
      </c>
      <c r="I91" s="26" t="s">
        <v>465</v>
      </c>
      <c r="J91" s="26" t="s">
        <v>64</v>
      </c>
      <c r="K91" s="26" t="s">
        <v>58</v>
      </c>
      <c r="L91" s="26" t="s">
        <v>65</v>
      </c>
      <c r="M91" s="26" t="s">
        <v>356</v>
      </c>
      <c r="N91" s="26" t="s">
        <v>67</v>
      </c>
      <c r="O91" s="26" t="s">
        <v>493</v>
      </c>
      <c r="P91" s="26" t="s">
        <v>494</v>
      </c>
      <c r="Q91" s="26">
        <v>35623.87</v>
      </c>
      <c r="R91" s="26" t="s">
        <v>70</v>
      </c>
      <c r="S91" s="26">
        <v>4631.1</v>
      </c>
      <c r="T91" s="26">
        <v>40254.97</v>
      </c>
      <c r="U91" s="26" t="s">
        <v>71</v>
      </c>
      <c r="V91" s="26" t="s">
        <v>72</v>
      </c>
      <c r="W91" s="26" t="s">
        <v>73</v>
      </c>
      <c r="X91" s="26" t="s">
        <v>74</v>
      </c>
      <c r="Y91" s="26" t="s">
        <v>73</v>
      </c>
      <c r="Z91" s="26" t="s">
        <v>422</v>
      </c>
      <c r="AA91" s="26"/>
    </row>
    <row r="92" spans="1:27">
      <c r="A92" s="26" t="s">
        <v>495</v>
      </c>
      <c r="B92" s="26" t="s">
        <v>58</v>
      </c>
      <c r="C92" s="26" t="s">
        <v>58</v>
      </c>
      <c r="D92" s="26" t="s">
        <v>464</v>
      </c>
      <c r="E92" s="26" t="s">
        <v>60</v>
      </c>
      <c r="F92" s="26" t="s">
        <v>13</v>
      </c>
      <c r="G92" s="26" t="s">
        <v>61</v>
      </c>
      <c r="H92" s="26" t="s">
        <v>62</v>
      </c>
      <c r="I92" s="26" t="s">
        <v>465</v>
      </c>
      <c r="J92" s="26" t="s">
        <v>64</v>
      </c>
      <c r="K92" s="26" t="s">
        <v>58</v>
      </c>
      <c r="L92" s="26" t="s">
        <v>65</v>
      </c>
      <c r="M92" s="26" t="s">
        <v>356</v>
      </c>
      <c r="N92" s="26" t="s">
        <v>67</v>
      </c>
      <c r="O92" s="26" t="s">
        <v>496</v>
      </c>
      <c r="P92" s="26" t="s">
        <v>497</v>
      </c>
      <c r="Q92" s="26">
        <v>3715.36</v>
      </c>
      <c r="R92" s="26" t="s">
        <v>70</v>
      </c>
      <c r="S92" s="26">
        <v>483</v>
      </c>
      <c r="T92" s="26">
        <v>4198.36</v>
      </c>
      <c r="U92" s="26" t="s">
        <v>71</v>
      </c>
      <c r="V92" s="26" t="s">
        <v>72</v>
      </c>
      <c r="W92" s="26" t="s">
        <v>73</v>
      </c>
      <c r="X92" s="26" t="s">
        <v>74</v>
      </c>
      <c r="Y92" s="26" t="s">
        <v>73</v>
      </c>
      <c r="Z92" s="26" t="s">
        <v>422</v>
      </c>
      <c r="AA92" s="26"/>
    </row>
    <row r="93" spans="1:27">
      <c r="A93" s="26" t="s">
        <v>498</v>
      </c>
      <c r="B93" s="26" t="s">
        <v>58</v>
      </c>
      <c r="C93" s="26" t="s">
        <v>58</v>
      </c>
      <c r="D93" s="26" t="s">
        <v>464</v>
      </c>
      <c r="E93" s="26" t="s">
        <v>60</v>
      </c>
      <c r="F93" s="26" t="s">
        <v>13</v>
      </c>
      <c r="G93" s="26" t="s">
        <v>61</v>
      </c>
      <c r="H93" s="26" t="s">
        <v>62</v>
      </c>
      <c r="I93" s="26" t="s">
        <v>465</v>
      </c>
      <c r="J93" s="26" t="s">
        <v>64</v>
      </c>
      <c r="K93" s="26" t="s">
        <v>58</v>
      </c>
      <c r="L93" s="26" t="s">
        <v>65</v>
      </c>
      <c r="M93" s="26" t="s">
        <v>499</v>
      </c>
      <c r="N93" s="26" t="s">
        <v>67</v>
      </c>
      <c r="O93" s="26" t="s">
        <v>500</v>
      </c>
      <c r="P93" s="26" t="s">
        <v>501</v>
      </c>
      <c r="Q93" s="26">
        <v>7486.03</v>
      </c>
      <c r="R93" s="26" t="s">
        <v>70</v>
      </c>
      <c r="S93" s="26">
        <v>973.18</v>
      </c>
      <c r="T93" s="26">
        <v>8459.21</v>
      </c>
      <c r="U93" s="26" t="s">
        <v>71</v>
      </c>
      <c r="V93" s="26" t="s">
        <v>72</v>
      </c>
      <c r="W93" s="26" t="s">
        <v>73</v>
      </c>
      <c r="X93" s="26" t="s">
        <v>74</v>
      </c>
      <c r="Y93" s="26" t="s">
        <v>73</v>
      </c>
      <c r="Z93" s="26" t="s">
        <v>422</v>
      </c>
      <c r="AA93" s="26"/>
    </row>
    <row r="94" spans="1:27">
      <c r="A94" s="26" t="s">
        <v>502</v>
      </c>
      <c r="B94" s="26" t="s">
        <v>58</v>
      </c>
      <c r="C94" s="26" t="s">
        <v>58</v>
      </c>
      <c r="D94" s="26" t="s">
        <v>503</v>
      </c>
      <c r="E94" s="26" t="s">
        <v>60</v>
      </c>
      <c r="F94" s="26" t="s">
        <v>13</v>
      </c>
      <c r="G94" s="26" t="s">
        <v>61</v>
      </c>
      <c r="H94" s="26" t="s">
        <v>62</v>
      </c>
      <c r="I94" s="26" t="s">
        <v>504</v>
      </c>
      <c r="J94" s="26" t="s">
        <v>64</v>
      </c>
      <c r="K94" s="26" t="s">
        <v>58</v>
      </c>
      <c r="L94" s="26" t="s">
        <v>65</v>
      </c>
      <c r="M94" s="26" t="s">
        <v>361</v>
      </c>
      <c r="N94" s="26" t="s">
        <v>67</v>
      </c>
      <c r="O94" s="26" t="s">
        <v>505</v>
      </c>
      <c r="P94" s="26" t="s">
        <v>506</v>
      </c>
      <c r="Q94" s="26">
        <v>23003.43</v>
      </c>
      <c r="R94" s="26" t="s">
        <v>70</v>
      </c>
      <c r="S94" s="26">
        <v>2990.45</v>
      </c>
      <c r="T94" s="26">
        <v>25993.88</v>
      </c>
      <c r="U94" s="26" t="s">
        <v>71</v>
      </c>
      <c r="V94" s="26" t="s">
        <v>72</v>
      </c>
      <c r="W94" s="26" t="s">
        <v>73</v>
      </c>
      <c r="X94" s="26" t="s">
        <v>74</v>
      </c>
      <c r="Y94" s="26" t="s">
        <v>73</v>
      </c>
      <c r="Z94" s="26" t="s">
        <v>422</v>
      </c>
      <c r="AA94" s="26"/>
    </row>
    <row r="95" spans="1:27">
      <c r="A95" s="26" t="s">
        <v>507</v>
      </c>
      <c r="B95" s="26" t="s">
        <v>58</v>
      </c>
      <c r="C95" s="26" t="s">
        <v>58</v>
      </c>
      <c r="D95" s="26" t="s">
        <v>503</v>
      </c>
      <c r="E95" s="26" t="s">
        <v>60</v>
      </c>
      <c r="F95" s="26" t="s">
        <v>13</v>
      </c>
      <c r="G95" s="26" t="s">
        <v>61</v>
      </c>
      <c r="H95" s="26" t="s">
        <v>62</v>
      </c>
      <c r="I95" s="26" t="s">
        <v>504</v>
      </c>
      <c r="J95" s="26" t="s">
        <v>64</v>
      </c>
      <c r="K95" s="26" t="s">
        <v>58</v>
      </c>
      <c r="L95" s="26" t="s">
        <v>65</v>
      </c>
      <c r="M95" s="26" t="s">
        <v>364</v>
      </c>
      <c r="N95" s="26" t="s">
        <v>67</v>
      </c>
      <c r="O95" s="26" t="s">
        <v>487</v>
      </c>
      <c r="P95" s="26" t="s">
        <v>508</v>
      </c>
      <c r="Q95" s="26">
        <v>23003.43</v>
      </c>
      <c r="R95" s="26" t="s">
        <v>70</v>
      </c>
      <c r="S95" s="26">
        <v>2990.45</v>
      </c>
      <c r="T95" s="26">
        <v>25993.88</v>
      </c>
      <c r="U95" s="26" t="s">
        <v>71</v>
      </c>
      <c r="V95" s="26" t="s">
        <v>72</v>
      </c>
      <c r="W95" s="26" t="s">
        <v>73</v>
      </c>
      <c r="X95" s="26" t="s">
        <v>74</v>
      </c>
      <c r="Y95" s="26" t="s">
        <v>73</v>
      </c>
      <c r="Z95" s="26" t="s">
        <v>422</v>
      </c>
      <c r="AA95" s="26"/>
    </row>
    <row r="96" spans="1:27">
      <c r="A96" s="26" t="s">
        <v>509</v>
      </c>
      <c r="B96" s="26" t="s">
        <v>58</v>
      </c>
      <c r="C96" s="26" t="s">
        <v>58</v>
      </c>
      <c r="D96" s="26" t="s">
        <v>503</v>
      </c>
      <c r="E96" s="26" t="s">
        <v>60</v>
      </c>
      <c r="F96" s="26" t="s">
        <v>13</v>
      </c>
      <c r="G96" s="26" t="s">
        <v>61</v>
      </c>
      <c r="H96" s="26" t="s">
        <v>62</v>
      </c>
      <c r="I96" s="26" t="s">
        <v>504</v>
      </c>
      <c r="J96" s="26" t="s">
        <v>64</v>
      </c>
      <c r="K96" s="26" t="s">
        <v>58</v>
      </c>
      <c r="L96" s="26" t="s">
        <v>65</v>
      </c>
      <c r="M96" s="26" t="s">
        <v>361</v>
      </c>
      <c r="N96" s="26" t="s">
        <v>67</v>
      </c>
      <c r="O96" s="26" t="s">
        <v>68</v>
      </c>
      <c r="P96" s="26" t="s">
        <v>510</v>
      </c>
      <c r="Q96" s="26">
        <v>19450.24</v>
      </c>
      <c r="R96" s="26" t="s">
        <v>70</v>
      </c>
      <c r="S96" s="26">
        <v>2528.53</v>
      </c>
      <c r="T96" s="26">
        <v>21978.77</v>
      </c>
      <c r="U96" s="26" t="s">
        <v>71</v>
      </c>
      <c r="V96" s="26" t="s">
        <v>72</v>
      </c>
      <c r="W96" s="26" t="s">
        <v>73</v>
      </c>
      <c r="X96" s="26" t="s">
        <v>74</v>
      </c>
      <c r="Y96" s="26" t="s">
        <v>73</v>
      </c>
      <c r="Z96" s="26" t="s">
        <v>422</v>
      </c>
      <c r="AA96" s="26"/>
    </row>
    <row r="97" spans="1:27">
      <c r="A97" s="26" t="s">
        <v>511</v>
      </c>
      <c r="B97" s="26" t="s">
        <v>58</v>
      </c>
      <c r="C97" s="26" t="s">
        <v>58</v>
      </c>
      <c r="D97" s="26" t="s">
        <v>503</v>
      </c>
      <c r="E97" s="26" t="s">
        <v>60</v>
      </c>
      <c r="F97" s="26" t="s">
        <v>13</v>
      </c>
      <c r="G97" s="26" t="s">
        <v>61</v>
      </c>
      <c r="H97" s="26" t="s">
        <v>62</v>
      </c>
      <c r="I97" s="26" t="s">
        <v>504</v>
      </c>
      <c r="J97" s="26" t="s">
        <v>64</v>
      </c>
      <c r="K97" s="26" t="s">
        <v>58</v>
      </c>
      <c r="L97" s="26" t="s">
        <v>65</v>
      </c>
      <c r="M97" s="26" t="s">
        <v>419</v>
      </c>
      <c r="N97" s="26" t="s">
        <v>67</v>
      </c>
      <c r="O97" s="26" t="s">
        <v>512</v>
      </c>
      <c r="P97" s="26" t="s">
        <v>513</v>
      </c>
      <c r="Q97" s="26">
        <v>22896.55</v>
      </c>
      <c r="R97" s="26" t="s">
        <v>70</v>
      </c>
      <c r="S97" s="26">
        <v>2976.55</v>
      </c>
      <c r="T97" s="26">
        <v>25873.1</v>
      </c>
      <c r="U97" s="26" t="s">
        <v>71</v>
      </c>
      <c r="V97" s="26" t="s">
        <v>72</v>
      </c>
      <c r="W97" s="26" t="s">
        <v>73</v>
      </c>
      <c r="X97" s="26" t="s">
        <v>74</v>
      </c>
      <c r="Y97" s="26" t="s">
        <v>73</v>
      </c>
      <c r="Z97" s="26" t="s">
        <v>422</v>
      </c>
      <c r="AA97" s="26"/>
    </row>
    <row r="98" spans="1:27">
      <c r="A98" s="26" t="s">
        <v>514</v>
      </c>
      <c r="B98" s="26" t="s">
        <v>58</v>
      </c>
      <c r="C98" s="26" t="s">
        <v>58</v>
      </c>
      <c r="D98" s="26" t="s">
        <v>503</v>
      </c>
      <c r="E98" s="26" t="s">
        <v>60</v>
      </c>
      <c r="F98" s="26" t="s">
        <v>13</v>
      </c>
      <c r="G98" s="26" t="s">
        <v>61</v>
      </c>
      <c r="H98" s="26" t="s">
        <v>62</v>
      </c>
      <c r="I98" s="26" t="s">
        <v>504</v>
      </c>
      <c r="J98" s="26" t="s">
        <v>64</v>
      </c>
      <c r="K98" s="26" t="s">
        <v>58</v>
      </c>
      <c r="L98" s="26" t="s">
        <v>65</v>
      </c>
      <c r="M98" s="26" t="s">
        <v>364</v>
      </c>
      <c r="N98" s="26" t="s">
        <v>67</v>
      </c>
      <c r="O98" s="26" t="s">
        <v>487</v>
      </c>
      <c r="P98" s="26" t="s">
        <v>515</v>
      </c>
      <c r="Q98" s="26">
        <v>22985.73</v>
      </c>
      <c r="R98" s="26" t="s">
        <v>70</v>
      </c>
      <c r="S98" s="26">
        <v>2988.15</v>
      </c>
      <c r="T98" s="26">
        <v>25973.88</v>
      </c>
      <c r="U98" s="26" t="s">
        <v>71</v>
      </c>
      <c r="V98" s="26" t="s">
        <v>72</v>
      </c>
      <c r="W98" s="26" t="s">
        <v>73</v>
      </c>
      <c r="X98" s="26" t="s">
        <v>74</v>
      </c>
      <c r="Y98" s="26" t="s">
        <v>73</v>
      </c>
      <c r="Z98" s="26" t="s">
        <v>422</v>
      </c>
      <c r="AA98" s="26"/>
    </row>
    <row r="99" spans="1:27">
      <c r="A99" s="26" t="s">
        <v>516</v>
      </c>
      <c r="B99" s="26" t="s">
        <v>58</v>
      </c>
      <c r="C99" s="26" t="s">
        <v>58</v>
      </c>
      <c r="D99" s="26" t="s">
        <v>503</v>
      </c>
      <c r="E99" s="26" t="s">
        <v>60</v>
      </c>
      <c r="F99" s="26" t="s">
        <v>13</v>
      </c>
      <c r="G99" s="26" t="s">
        <v>61</v>
      </c>
      <c r="H99" s="26" t="s">
        <v>62</v>
      </c>
      <c r="I99" s="26" t="s">
        <v>504</v>
      </c>
      <c r="J99" s="26" t="s">
        <v>64</v>
      </c>
      <c r="K99" s="26" t="s">
        <v>58</v>
      </c>
      <c r="L99" s="26" t="s">
        <v>65</v>
      </c>
      <c r="M99" s="26" t="s">
        <v>419</v>
      </c>
      <c r="N99" s="26" t="s">
        <v>67</v>
      </c>
      <c r="O99" s="26" t="s">
        <v>517</v>
      </c>
      <c r="P99" s="26" t="s">
        <v>518</v>
      </c>
      <c r="Q99" s="26">
        <v>15264.38</v>
      </c>
      <c r="R99" s="26" t="s">
        <v>70</v>
      </c>
      <c r="S99" s="26">
        <v>1984.37</v>
      </c>
      <c r="T99" s="26">
        <v>17248.75</v>
      </c>
      <c r="U99" s="26" t="s">
        <v>71</v>
      </c>
      <c r="V99" s="26" t="s">
        <v>72</v>
      </c>
      <c r="W99" s="26" t="s">
        <v>73</v>
      </c>
      <c r="X99" s="26" t="s">
        <v>74</v>
      </c>
      <c r="Y99" s="26" t="s">
        <v>73</v>
      </c>
      <c r="Z99" s="26" t="s">
        <v>422</v>
      </c>
      <c r="AA99" s="26"/>
    </row>
    <row r="100" spans="1:27">
      <c r="A100" s="26" t="s">
        <v>519</v>
      </c>
      <c r="B100" s="26" t="s">
        <v>58</v>
      </c>
      <c r="C100" s="26" t="s">
        <v>58</v>
      </c>
      <c r="D100" s="26" t="s">
        <v>503</v>
      </c>
      <c r="E100" s="26" t="s">
        <v>60</v>
      </c>
      <c r="F100" s="26" t="s">
        <v>13</v>
      </c>
      <c r="G100" s="26" t="s">
        <v>61</v>
      </c>
      <c r="H100" s="26" t="s">
        <v>62</v>
      </c>
      <c r="I100" s="26" t="s">
        <v>504</v>
      </c>
      <c r="J100" s="26" t="s">
        <v>64</v>
      </c>
      <c r="K100" s="26" t="s">
        <v>58</v>
      </c>
      <c r="L100" s="26" t="s">
        <v>65</v>
      </c>
      <c r="M100" s="26" t="s">
        <v>419</v>
      </c>
      <c r="N100" s="26" t="s">
        <v>67</v>
      </c>
      <c r="O100" s="26" t="s">
        <v>520</v>
      </c>
      <c r="P100" s="26" t="s">
        <v>521</v>
      </c>
      <c r="Q100" s="26">
        <v>7432.61</v>
      </c>
      <c r="R100" s="26" t="s">
        <v>70</v>
      </c>
      <c r="S100" s="26">
        <v>966.24</v>
      </c>
      <c r="T100" s="26">
        <v>8398.85</v>
      </c>
      <c r="U100" s="26" t="s">
        <v>71</v>
      </c>
      <c r="V100" s="26" t="s">
        <v>72</v>
      </c>
      <c r="W100" s="26" t="s">
        <v>73</v>
      </c>
      <c r="X100" s="26" t="s">
        <v>74</v>
      </c>
      <c r="Y100" s="26" t="s">
        <v>73</v>
      </c>
      <c r="Z100" s="26" t="s">
        <v>422</v>
      </c>
      <c r="AA100" s="26"/>
    </row>
    <row r="101" spans="1:27">
      <c r="A101" s="26" t="s">
        <v>522</v>
      </c>
      <c r="B101" s="26" t="s">
        <v>58</v>
      </c>
      <c r="C101" s="26" t="s">
        <v>58</v>
      </c>
      <c r="D101" s="26" t="s">
        <v>523</v>
      </c>
      <c r="E101" s="26" t="s">
        <v>135</v>
      </c>
      <c r="F101" s="26" t="s">
        <v>19</v>
      </c>
      <c r="G101" s="26" t="s">
        <v>61</v>
      </c>
      <c r="H101" s="26" t="s">
        <v>62</v>
      </c>
      <c r="I101" s="26" t="s">
        <v>524</v>
      </c>
      <c r="J101" s="26" t="s">
        <v>149</v>
      </c>
      <c r="K101" s="26" t="s">
        <v>58</v>
      </c>
      <c r="L101" s="26" t="s">
        <v>150</v>
      </c>
      <c r="M101" s="26" t="s">
        <v>308</v>
      </c>
      <c r="N101" s="26" t="s">
        <v>152</v>
      </c>
      <c r="O101" s="26" t="s">
        <v>253</v>
      </c>
      <c r="P101" s="26" t="s">
        <v>153</v>
      </c>
      <c r="Q101" s="26">
        <v>358.49</v>
      </c>
      <c r="R101" s="26" t="s">
        <v>154</v>
      </c>
      <c r="S101" s="26">
        <v>21.51</v>
      </c>
      <c r="T101" s="26">
        <v>380</v>
      </c>
      <c r="U101" s="26" t="s">
        <v>71</v>
      </c>
      <c r="V101" s="26" t="s">
        <v>72</v>
      </c>
      <c r="W101" s="26" t="s">
        <v>73</v>
      </c>
      <c r="X101" s="26" t="s">
        <v>74</v>
      </c>
      <c r="Y101" s="26" t="s">
        <v>73</v>
      </c>
      <c r="Z101" s="26" t="s">
        <v>142</v>
      </c>
      <c r="AA101" s="26" t="s">
        <v>143</v>
      </c>
    </row>
    <row r="102" spans="1:27">
      <c r="A102" s="26" t="s">
        <v>525</v>
      </c>
      <c r="B102" s="26" t="s">
        <v>58</v>
      </c>
      <c r="C102" s="26" t="s">
        <v>58</v>
      </c>
      <c r="D102" s="26" t="s">
        <v>523</v>
      </c>
      <c r="E102" s="26" t="s">
        <v>135</v>
      </c>
      <c r="F102" s="26" t="s">
        <v>19</v>
      </c>
      <c r="G102" s="26" t="s">
        <v>61</v>
      </c>
      <c r="H102" s="26" t="s">
        <v>62</v>
      </c>
      <c r="I102" s="26" t="s">
        <v>524</v>
      </c>
      <c r="J102" s="26" t="s">
        <v>137</v>
      </c>
      <c r="K102" s="26" t="s">
        <v>58</v>
      </c>
      <c r="L102" s="26" t="s">
        <v>138</v>
      </c>
      <c r="M102" s="26" t="s">
        <v>301</v>
      </c>
      <c r="N102" s="26" t="s">
        <v>67</v>
      </c>
      <c r="O102" s="26" t="s">
        <v>526</v>
      </c>
      <c r="P102" s="26" t="s">
        <v>527</v>
      </c>
      <c r="Q102" s="26">
        <v>7361.65</v>
      </c>
      <c r="R102" s="26" t="s">
        <v>70</v>
      </c>
      <c r="S102" s="26">
        <v>957.02</v>
      </c>
      <c r="T102" s="26">
        <v>8318.67</v>
      </c>
      <c r="U102" s="26" t="s">
        <v>71</v>
      </c>
      <c r="V102" s="26" t="s">
        <v>72</v>
      </c>
      <c r="W102" s="26" t="s">
        <v>73</v>
      </c>
      <c r="X102" s="26" t="s">
        <v>74</v>
      </c>
      <c r="Y102" s="26" t="s">
        <v>73</v>
      </c>
      <c r="Z102" s="26" t="s">
        <v>142</v>
      </c>
      <c r="AA102" s="26" t="s">
        <v>143</v>
      </c>
    </row>
    <row r="103" spans="1:27">
      <c r="A103" s="26" t="s">
        <v>528</v>
      </c>
      <c r="B103" s="26" t="s">
        <v>58</v>
      </c>
      <c r="C103" s="26" t="s">
        <v>58</v>
      </c>
      <c r="D103" s="26" t="s">
        <v>523</v>
      </c>
      <c r="E103" s="26" t="s">
        <v>135</v>
      </c>
      <c r="F103" s="26" t="s">
        <v>19</v>
      </c>
      <c r="G103" s="26" t="s">
        <v>61</v>
      </c>
      <c r="H103" s="26" t="s">
        <v>62</v>
      </c>
      <c r="I103" s="26" t="s">
        <v>524</v>
      </c>
      <c r="J103" s="26" t="s">
        <v>137</v>
      </c>
      <c r="K103" s="26" t="s">
        <v>58</v>
      </c>
      <c r="L103" s="26" t="s">
        <v>138</v>
      </c>
      <c r="M103" s="26" t="s">
        <v>139</v>
      </c>
      <c r="N103" s="26" t="s">
        <v>67</v>
      </c>
      <c r="O103" s="26" t="s">
        <v>93</v>
      </c>
      <c r="P103" s="26" t="s">
        <v>529</v>
      </c>
      <c r="Q103" s="26">
        <v>14699.59</v>
      </c>
      <c r="R103" s="26" t="s">
        <v>70</v>
      </c>
      <c r="S103" s="26">
        <v>1910.95</v>
      </c>
      <c r="T103" s="26">
        <v>16610.54</v>
      </c>
      <c r="U103" s="26" t="s">
        <v>71</v>
      </c>
      <c r="V103" s="26" t="s">
        <v>72</v>
      </c>
      <c r="W103" s="26" t="s">
        <v>73</v>
      </c>
      <c r="X103" s="26" t="s">
        <v>74</v>
      </c>
      <c r="Y103" s="26" t="s">
        <v>73</v>
      </c>
      <c r="Z103" s="26" t="s">
        <v>142</v>
      </c>
      <c r="AA103" s="26" t="s">
        <v>143</v>
      </c>
    </row>
    <row r="104" spans="1:27">
      <c r="A104" s="26" t="s">
        <v>530</v>
      </c>
      <c r="B104" s="26" t="s">
        <v>58</v>
      </c>
      <c r="C104" s="26" t="s">
        <v>58</v>
      </c>
      <c r="D104" s="26" t="s">
        <v>523</v>
      </c>
      <c r="E104" s="26" t="s">
        <v>135</v>
      </c>
      <c r="F104" s="26" t="s">
        <v>19</v>
      </c>
      <c r="G104" s="26" t="s">
        <v>61</v>
      </c>
      <c r="H104" s="26" t="s">
        <v>62</v>
      </c>
      <c r="I104" s="26" t="s">
        <v>524</v>
      </c>
      <c r="J104" s="26" t="s">
        <v>137</v>
      </c>
      <c r="K104" s="26" t="s">
        <v>58</v>
      </c>
      <c r="L104" s="26" t="s">
        <v>138</v>
      </c>
      <c r="M104" s="26" t="s">
        <v>301</v>
      </c>
      <c r="N104" s="26" t="s">
        <v>67</v>
      </c>
      <c r="O104" s="26" t="s">
        <v>531</v>
      </c>
      <c r="P104" s="26" t="s">
        <v>532</v>
      </c>
      <c r="Q104" s="26">
        <v>46448.58</v>
      </c>
      <c r="R104" s="26" t="s">
        <v>70</v>
      </c>
      <c r="S104" s="26">
        <v>6038.31</v>
      </c>
      <c r="T104" s="26">
        <v>52486.89</v>
      </c>
      <c r="U104" s="26" t="s">
        <v>71</v>
      </c>
      <c r="V104" s="26" t="s">
        <v>72</v>
      </c>
      <c r="W104" s="26" t="s">
        <v>73</v>
      </c>
      <c r="X104" s="26" t="s">
        <v>74</v>
      </c>
      <c r="Y104" s="26" t="s">
        <v>73</v>
      </c>
      <c r="Z104" s="26" t="s">
        <v>142</v>
      </c>
      <c r="AA104" s="26" t="s">
        <v>143</v>
      </c>
    </row>
    <row r="105" spans="1:27">
      <c r="A105" s="26" t="s">
        <v>533</v>
      </c>
      <c r="B105" s="26" t="s">
        <v>58</v>
      </c>
      <c r="C105" s="26" t="s">
        <v>58</v>
      </c>
      <c r="D105" s="26" t="s">
        <v>523</v>
      </c>
      <c r="E105" s="26" t="s">
        <v>135</v>
      </c>
      <c r="F105" s="26" t="s">
        <v>19</v>
      </c>
      <c r="G105" s="26" t="s">
        <v>61</v>
      </c>
      <c r="H105" s="26" t="s">
        <v>62</v>
      </c>
      <c r="I105" s="26" t="s">
        <v>524</v>
      </c>
      <c r="J105" s="26" t="s">
        <v>137</v>
      </c>
      <c r="K105" s="26" t="s">
        <v>58</v>
      </c>
      <c r="L105" s="26" t="s">
        <v>138</v>
      </c>
      <c r="M105" s="26" t="s">
        <v>301</v>
      </c>
      <c r="N105" s="26" t="s">
        <v>67</v>
      </c>
      <c r="O105" s="26" t="s">
        <v>534</v>
      </c>
      <c r="P105" s="26" t="s">
        <v>535</v>
      </c>
      <c r="Q105" s="26">
        <v>74187.52</v>
      </c>
      <c r="R105" s="26" t="s">
        <v>70</v>
      </c>
      <c r="S105" s="26">
        <v>9644.38</v>
      </c>
      <c r="T105" s="26">
        <v>83831.9</v>
      </c>
      <c r="U105" s="26" t="s">
        <v>71</v>
      </c>
      <c r="V105" s="26" t="s">
        <v>72</v>
      </c>
      <c r="W105" s="26" t="s">
        <v>73</v>
      </c>
      <c r="X105" s="26" t="s">
        <v>74</v>
      </c>
      <c r="Y105" s="26" t="s">
        <v>73</v>
      </c>
      <c r="Z105" s="26" t="s">
        <v>142</v>
      </c>
      <c r="AA105" s="26" t="s">
        <v>143</v>
      </c>
    </row>
    <row r="106" spans="1:27">
      <c r="A106" s="26" t="s">
        <v>536</v>
      </c>
      <c r="B106" s="26" t="s">
        <v>58</v>
      </c>
      <c r="C106" s="26" t="s">
        <v>58</v>
      </c>
      <c r="D106" s="26" t="s">
        <v>523</v>
      </c>
      <c r="E106" s="26" t="s">
        <v>135</v>
      </c>
      <c r="F106" s="26" t="s">
        <v>19</v>
      </c>
      <c r="G106" s="26" t="s">
        <v>61</v>
      </c>
      <c r="H106" s="26" t="s">
        <v>62</v>
      </c>
      <c r="I106" s="26" t="s">
        <v>524</v>
      </c>
      <c r="J106" s="26" t="s">
        <v>137</v>
      </c>
      <c r="K106" s="26" t="s">
        <v>58</v>
      </c>
      <c r="L106" s="26" t="s">
        <v>138</v>
      </c>
      <c r="M106" s="26" t="s">
        <v>145</v>
      </c>
      <c r="N106" s="26" t="s">
        <v>67</v>
      </c>
      <c r="O106" s="26" t="s">
        <v>537</v>
      </c>
      <c r="P106" s="26" t="s">
        <v>538</v>
      </c>
      <c r="Q106" s="26">
        <v>19936.33</v>
      </c>
      <c r="R106" s="26" t="s">
        <v>70</v>
      </c>
      <c r="S106" s="26">
        <v>2591.72</v>
      </c>
      <c r="T106" s="26">
        <v>22528.05</v>
      </c>
      <c r="U106" s="26" t="s">
        <v>71</v>
      </c>
      <c r="V106" s="26" t="s">
        <v>72</v>
      </c>
      <c r="W106" s="26" t="s">
        <v>73</v>
      </c>
      <c r="X106" s="26" t="s">
        <v>74</v>
      </c>
      <c r="Y106" s="26" t="s">
        <v>73</v>
      </c>
      <c r="Z106" s="26" t="s">
        <v>142</v>
      </c>
      <c r="AA106" s="26" t="s">
        <v>143</v>
      </c>
    </row>
    <row r="107" spans="1:27">
      <c r="A107" s="26" t="s">
        <v>539</v>
      </c>
      <c r="B107" s="26" t="s">
        <v>58</v>
      </c>
      <c r="C107" s="26" t="s">
        <v>58</v>
      </c>
      <c r="D107" s="26" t="s">
        <v>523</v>
      </c>
      <c r="E107" s="26" t="s">
        <v>135</v>
      </c>
      <c r="F107" s="26" t="s">
        <v>19</v>
      </c>
      <c r="G107" s="26" t="s">
        <v>61</v>
      </c>
      <c r="H107" s="26" t="s">
        <v>62</v>
      </c>
      <c r="I107" s="26" t="s">
        <v>524</v>
      </c>
      <c r="J107" s="26" t="s">
        <v>137</v>
      </c>
      <c r="K107" s="26" t="s">
        <v>58</v>
      </c>
      <c r="L107" s="26" t="s">
        <v>138</v>
      </c>
      <c r="M107" s="26" t="s">
        <v>294</v>
      </c>
      <c r="N107" s="26" t="s">
        <v>67</v>
      </c>
      <c r="O107" s="26" t="s">
        <v>540</v>
      </c>
      <c r="P107" s="26" t="s">
        <v>296</v>
      </c>
      <c r="Q107" s="26">
        <v>49820.27</v>
      </c>
      <c r="R107" s="26" t="s">
        <v>70</v>
      </c>
      <c r="S107" s="26">
        <v>6476.63</v>
      </c>
      <c r="T107" s="26">
        <v>56296.9</v>
      </c>
      <c r="U107" s="26" t="s">
        <v>71</v>
      </c>
      <c r="V107" s="26" t="s">
        <v>72</v>
      </c>
      <c r="W107" s="26" t="s">
        <v>73</v>
      </c>
      <c r="X107" s="26" t="s">
        <v>74</v>
      </c>
      <c r="Y107" s="26" t="s">
        <v>73</v>
      </c>
      <c r="Z107" s="26" t="s">
        <v>142</v>
      </c>
      <c r="AA107" s="26" t="s">
        <v>143</v>
      </c>
    </row>
    <row r="108" spans="1:27">
      <c r="A108" s="26" t="s">
        <v>541</v>
      </c>
      <c r="B108" s="26" t="s">
        <v>58</v>
      </c>
      <c r="C108" s="26" t="s">
        <v>58</v>
      </c>
      <c r="D108" s="26" t="s">
        <v>523</v>
      </c>
      <c r="E108" s="26" t="s">
        <v>135</v>
      </c>
      <c r="F108" s="26" t="s">
        <v>19</v>
      </c>
      <c r="G108" s="26" t="s">
        <v>61</v>
      </c>
      <c r="H108" s="26" t="s">
        <v>62</v>
      </c>
      <c r="I108" s="26" t="s">
        <v>524</v>
      </c>
      <c r="J108" s="26" t="s">
        <v>137</v>
      </c>
      <c r="K108" s="26" t="s">
        <v>58</v>
      </c>
      <c r="L108" s="26" t="s">
        <v>138</v>
      </c>
      <c r="M108" s="26" t="s">
        <v>145</v>
      </c>
      <c r="N108" s="26" t="s">
        <v>67</v>
      </c>
      <c r="O108" s="26" t="s">
        <v>542</v>
      </c>
      <c r="P108" s="26" t="s">
        <v>543</v>
      </c>
      <c r="Q108" s="26">
        <v>33100.22</v>
      </c>
      <c r="R108" s="26" t="s">
        <v>70</v>
      </c>
      <c r="S108" s="26">
        <v>4303.03</v>
      </c>
      <c r="T108" s="26">
        <v>37403.25</v>
      </c>
      <c r="U108" s="26" t="s">
        <v>71</v>
      </c>
      <c r="V108" s="26" t="s">
        <v>72</v>
      </c>
      <c r="W108" s="26" t="s">
        <v>73</v>
      </c>
      <c r="X108" s="26" t="s">
        <v>74</v>
      </c>
      <c r="Y108" s="26" t="s">
        <v>73</v>
      </c>
      <c r="Z108" s="26" t="s">
        <v>142</v>
      </c>
      <c r="AA108" s="26" t="s">
        <v>143</v>
      </c>
    </row>
    <row r="109" spans="1:27">
      <c r="A109" s="26" t="s">
        <v>544</v>
      </c>
      <c r="B109" s="26" t="s">
        <v>58</v>
      </c>
      <c r="C109" s="26" t="s">
        <v>58</v>
      </c>
      <c r="D109" s="26" t="s">
        <v>545</v>
      </c>
      <c r="E109" s="26" t="s">
        <v>546</v>
      </c>
      <c r="F109" s="26" t="s">
        <v>15</v>
      </c>
      <c r="G109" s="26" t="s">
        <v>61</v>
      </c>
      <c r="H109" s="26" t="s">
        <v>62</v>
      </c>
      <c r="I109" s="26" t="s">
        <v>547</v>
      </c>
      <c r="J109" s="26" t="s">
        <v>548</v>
      </c>
      <c r="K109" s="26" t="s">
        <v>58</v>
      </c>
      <c r="L109" s="26" t="s">
        <v>549</v>
      </c>
      <c r="M109" s="26"/>
      <c r="N109" s="26" t="s">
        <v>550</v>
      </c>
      <c r="O109" s="26" t="s">
        <v>78</v>
      </c>
      <c r="P109" s="26" t="s">
        <v>551</v>
      </c>
      <c r="Q109" s="26">
        <v>3759.29</v>
      </c>
      <c r="R109" s="26" t="s">
        <v>70</v>
      </c>
      <c r="S109" s="26">
        <v>488.71</v>
      </c>
      <c r="T109" s="26">
        <v>4248</v>
      </c>
      <c r="U109" s="26" t="s">
        <v>71</v>
      </c>
      <c r="V109" s="26" t="s">
        <v>72</v>
      </c>
      <c r="W109" s="26" t="s">
        <v>73</v>
      </c>
      <c r="X109" s="26" t="s">
        <v>74</v>
      </c>
      <c r="Y109" s="26" t="s">
        <v>73</v>
      </c>
      <c r="Z109" s="26" t="s">
        <v>552</v>
      </c>
      <c r="AA109" s="26"/>
    </row>
    <row r="110" spans="1:27">
      <c r="A110" s="26" t="s">
        <v>553</v>
      </c>
      <c r="B110" s="26" t="s">
        <v>58</v>
      </c>
      <c r="C110" s="26" t="s">
        <v>58</v>
      </c>
      <c r="D110" s="26" t="s">
        <v>545</v>
      </c>
      <c r="E110" s="26" t="s">
        <v>546</v>
      </c>
      <c r="F110" s="26" t="s">
        <v>15</v>
      </c>
      <c r="G110" s="26" t="s">
        <v>61</v>
      </c>
      <c r="H110" s="26" t="s">
        <v>62</v>
      </c>
      <c r="I110" s="26" t="s">
        <v>547</v>
      </c>
      <c r="J110" s="26" t="s">
        <v>225</v>
      </c>
      <c r="K110" s="26" t="s">
        <v>58</v>
      </c>
      <c r="L110" s="26" t="s">
        <v>226</v>
      </c>
      <c r="M110" s="26"/>
      <c r="N110" s="26" t="s">
        <v>554</v>
      </c>
      <c r="O110" s="26" t="s">
        <v>555</v>
      </c>
      <c r="P110" s="26" t="s">
        <v>556</v>
      </c>
      <c r="Q110" s="26">
        <v>1396.02</v>
      </c>
      <c r="R110" s="26" t="s">
        <v>70</v>
      </c>
      <c r="S110" s="26">
        <v>181.48</v>
      </c>
      <c r="T110" s="26">
        <v>1577.5</v>
      </c>
      <c r="U110" s="26" t="s">
        <v>71</v>
      </c>
      <c r="V110" s="26" t="s">
        <v>72</v>
      </c>
      <c r="W110" s="26" t="s">
        <v>73</v>
      </c>
      <c r="X110" s="26" t="s">
        <v>74</v>
      </c>
      <c r="Y110" s="26" t="s">
        <v>73</v>
      </c>
      <c r="Z110" s="26" t="s">
        <v>552</v>
      </c>
      <c r="AA110" s="26"/>
    </row>
    <row r="111" spans="1:27">
      <c r="A111" s="26" t="s">
        <v>557</v>
      </c>
      <c r="B111" s="26" t="s">
        <v>58</v>
      </c>
      <c r="C111" s="26" t="s">
        <v>58</v>
      </c>
      <c r="D111" s="26" t="s">
        <v>558</v>
      </c>
      <c r="E111" s="26" t="s">
        <v>186</v>
      </c>
      <c r="F111" s="26" t="s">
        <v>22</v>
      </c>
      <c r="G111" s="26" t="s">
        <v>61</v>
      </c>
      <c r="H111" s="26" t="s">
        <v>62</v>
      </c>
      <c r="I111" s="26" t="s">
        <v>559</v>
      </c>
      <c r="J111" s="26" t="s">
        <v>188</v>
      </c>
      <c r="K111" s="26" t="s">
        <v>58</v>
      </c>
      <c r="L111" s="26" t="s">
        <v>189</v>
      </c>
      <c r="M111" s="26"/>
      <c r="N111" s="26" t="s">
        <v>190</v>
      </c>
      <c r="O111" s="26" t="s">
        <v>57</v>
      </c>
      <c r="P111" s="26" t="s">
        <v>560</v>
      </c>
      <c r="Q111" s="26">
        <v>1146.97</v>
      </c>
      <c r="R111" s="26" t="s">
        <v>154</v>
      </c>
      <c r="S111" s="26">
        <v>68.82</v>
      </c>
      <c r="T111" s="26">
        <v>1215.79</v>
      </c>
      <c r="U111" s="26" t="s">
        <v>71</v>
      </c>
      <c r="V111" s="26" t="s">
        <v>192</v>
      </c>
      <c r="W111" s="26" t="s">
        <v>73</v>
      </c>
      <c r="X111" s="26" t="s">
        <v>74</v>
      </c>
      <c r="Y111" s="26" t="s">
        <v>73</v>
      </c>
      <c r="Z111" s="26" t="s">
        <v>193</v>
      </c>
      <c r="AA111" s="26" t="s">
        <v>561</v>
      </c>
    </row>
    <row r="112" spans="1:27">
      <c r="A112" s="26" t="s">
        <v>562</v>
      </c>
      <c r="B112" s="26" t="s">
        <v>58</v>
      </c>
      <c r="C112" s="26" t="s">
        <v>58</v>
      </c>
      <c r="D112" s="26" t="s">
        <v>558</v>
      </c>
      <c r="E112" s="26" t="s">
        <v>186</v>
      </c>
      <c r="F112" s="26" t="s">
        <v>22</v>
      </c>
      <c r="G112" s="26" t="s">
        <v>61</v>
      </c>
      <c r="H112" s="26" t="s">
        <v>62</v>
      </c>
      <c r="I112" s="26" t="s">
        <v>559</v>
      </c>
      <c r="J112" s="26" t="s">
        <v>188</v>
      </c>
      <c r="K112" s="26" t="s">
        <v>58</v>
      </c>
      <c r="L112" s="26" t="s">
        <v>196</v>
      </c>
      <c r="M112" s="26"/>
      <c r="N112" s="26" t="s">
        <v>190</v>
      </c>
      <c r="O112" s="26" t="s">
        <v>57</v>
      </c>
      <c r="P112" s="26" t="s">
        <v>563</v>
      </c>
      <c r="Q112" s="26">
        <v>2490.55</v>
      </c>
      <c r="R112" s="26" t="s">
        <v>198</v>
      </c>
      <c r="S112" s="26">
        <v>0</v>
      </c>
      <c r="T112" s="26">
        <v>2490.55</v>
      </c>
      <c r="U112" s="26" t="s">
        <v>71</v>
      </c>
      <c r="V112" s="26" t="s">
        <v>192</v>
      </c>
      <c r="W112" s="26" t="s">
        <v>73</v>
      </c>
      <c r="X112" s="26" t="s">
        <v>74</v>
      </c>
      <c r="Y112" s="26" t="s">
        <v>73</v>
      </c>
      <c r="Z112" s="26" t="s">
        <v>193</v>
      </c>
      <c r="AA112" s="26" t="s">
        <v>561</v>
      </c>
    </row>
    <row r="113" spans="1:27">
      <c r="A113" s="26" t="s">
        <v>319</v>
      </c>
      <c r="B113" s="26" t="s">
        <v>58</v>
      </c>
      <c r="C113" s="26" t="s">
        <v>58</v>
      </c>
      <c r="D113" s="26" t="s">
        <v>564</v>
      </c>
      <c r="E113" s="26" t="s">
        <v>186</v>
      </c>
      <c r="F113" s="26" t="s">
        <v>22</v>
      </c>
      <c r="G113" s="26" t="s">
        <v>61</v>
      </c>
      <c r="H113" s="26" t="s">
        <v>62</v>
      </c>
      <c r="I113" s="26" t="s">
        <v>565</v>
      </c>
      <c r="J113" s="26" t="s">
        <v>188</v>
      </c>
      <c r="K113" s="26" t="s">
        <v>58</v>
      </c>
      <c r="L113" s="26" t="s">
        <v>189</v>
      </c>
      <c r="M113" s="26"/>
      <c r="N113" s="26" t="s">
        <v>190</v>
      </c>
      <c r="O113" s="26" t="s">
        <v>57</v>
      </c>
      <c r="P113" s="26" t="s">
        <v>566</v>
      </c>
      <c r="Q113" s="26">
        <v>444.66</v>
      </c>
      <c r="R113" s="26" t="s">
        <v>154</v>
      </c>
      <c r="S113" s="26">
        <v>26.68</v>
      </c>
      <c r="T113" s="26">
        <v>471.34</v>
      </c>
      <c r="U113" s="26" t="s">
        <v>71</v>
      </c>
      <c r="V113" s="26" t="s">
        <v>192</v>
      </c>
      <c r="W113" s="26" t="s">
        <v>73</v>
      </c>
      <c r="X113" s="26" t="s">
        <v>74</v>
      </c>
      <c r="Y113" s="26" t="s">
        <v>73</v>
      </c>
      <c r="Z113" s="26" t="s">
        <v>193</v>
      </c>
      <c r="AA113" s="26" t="s">
        <v>567</v>
      </c>
    </row>
    <row r="114" spans="1:27">
      <c r="A114" s="26" t="s">
        <v>568</v>
      </c>
      <c r="B114" s="26" t="s">
        <v>58</v>
      </c>
      <c r="C114" s="26" t="s">
        <v>58</v>
      </c>
      <c r="D114" s="26" t="s">
        <v>564</v>
      </c>
      <c r="E114" s="26" t="s">
        <v>186</v>
      </c>
      <c r="F114" s="26" t="s">
        <v>22</v>
      </c>
      <c r="G114" s="26" t="s">
        <v>61</v>
      </c>
      <c r="H114" s="26" t="s">
        <v>62</v>
      </c>
      <c r="I114" s="26" t="s">
        <v>565</v>
      </c>
      <c r="J114" s="26" t="s">
        <v>188</v>
      </c>
      <c r="K114" s="26" t="s">
        <v>58</v>
      </c>
      <c r="L114" s="26" t="s">
        <v>196</v>
      </c>
      <c r="M114" s="26"/>
      <c r="N114" s="26" t="s">
        <v>190</v>
      </c>
      <c r="O114" s="26" t="s">
        <v>57</v>
      </c>
      <c r="P114" s="26" t="s">
        <v>569</v>
      </c>
      <c r="Q114" s="26">
        <v>1865.52</v>
      </c>
      <c r="R114" s="26" t="s">
        <v>198</v>
      </c>
      <c r="S114" s="26">
        <v>0</v>
      </c>
      <c r="T114" s="26">
        <v>1865.52</v>
      </c>
      <c r="U114" s="26" t="s">
        <v>71</v>
      </c>
      <c r="V114" s="26" t="s">
        <v>192</v>
      </c>
      <c r="W114" s="26" t="s">
        <v>73</v>
      </c>
      <c r="X114" s="26" t="s">
        <v>74</v>
      </c>
      <c r="Y114" s="26" t="s">
        <v>73</v>
      </c>
      <c r="Z114" s="26" t="s">
        <v>193</v>
      </c>
      <c r="AA114" s="26" t="s">
        <v>567</v>
      </c>
    </row>
    <row r="115" spans="1:27">
      <c r="A115" s="26" t="s">
        <v>570</v>
      </c>
      <c r="B115" s="26" t="s">
        <v>58</v>
      </c>
      <c r="C115" s="26" t="s">
        <v>58</v>
      </c>
      <c r="D115" s="26" t="s">
        <v>571</v>
      </c>
      <c r="E115" s="26" t="s">
        <v>283</v>
      </c>
      <c r="F115" s="26" t="s">
        <v>14</v>
      </c>
      <c r="G115" s="26" t="s">
        <v>61</v>
      </c>
      <c r="H115" s="26" t="s">
        <v>62</v>
      </c>
      <c r="I115" s="26" t="s">
        <v>572</v>
      </c>
      <c r="J115" s="26" t="s">
        <v>285</v>
      </c>
      <c r="K115" s="26" t="s">
        <v>58</v>
      </c>
      <c r="L115" s="26" t="s">
        <v>286</v>
      </c>
      <c r="M115" s="26" t="s">
        <v>573</v>
      </c>
      <c r="N115" s="26" t="s">
        <v>288</v>
      </c>
      <c r="O115" s="26" t="s">
        <v>86</v>
      </c>
      <c r="P115" s="26" t="s">
        <v>289</v>
      </c>
      <c r="Q115" s="26">
        <v>1360.35</v>
      </c>
      <c r="R115" s="26" t="s">
        <v>70</v>
      </c>
      <c r="S115" s="26">
        <v>176.85</v>
      </c>
      <c r="T115" s="26">
        <v>1537.2</v>
      </c>
      <c r="U115" s="26" t="s">
        <v>71</v>
      </c>
      <c r="V115" s="26" t="s">
        <v>72</v>
      </c>
      <c r="W115" s="26" t="s">
        <v>73</v>
      </c>
      <c r="X115" s="26" t="s">
        <v>74</v>
      </c>
      <c r="Y115" s="26" t="s">
        <v>73</v>
      </c>
      <c r="Z115" s="26" t="s">
        <v>290</v>
      </c>
      <c r="AA115" s="26"/>
    </row>
    <row r="116" spans="1:27">
      <c r="A116" s="26" t="s">
        <v>574</v>
      </c>
      <c r="B116" s="26" t="s">
        <v>58</v>
      </c>
      <c r="C116" s="26" t="s">
        <v>58</v>
      </c>
      <c r="D116" s="26" t="s">
        <v>575</v>
      </c>
      <c r="E116" s="26" t="s">
        <v>576</v>
      </c>
      <c r="F116" s="26" t="s">
        <v>23</v>
      </c>
      <c r="G116" s="26" t="s">
        <v>61</v>
      </c>
      <c r="H116" s="26" t="s">
        <v>62</v>
      </c>
      <c r="I116" s="26" t="s">
        <v>577</v>
      </c>
      <c r="J116" s="26" t="s">
        <v>578</v>
      </c>
      <c r="K116" s="26" t="s">
        <v>58</v>
      </c>
      <c r="L116" s="26" t="s">
        <v>579</v>
      </c>
      <c r="M116" s="26" t="s">
        <v>580</v>
      </c>
      <c r="N116" s="26" t="s">
        <v>581</v>
      </c>
      <c r="O116" s="26" t="s">
        <v>57</v>
      </c>
      <c r="P116" s="26" t="s">
        <v>582</v>
      </c>
      <c r="Q116" s="26">
        <v>1226.42</v>
      </c>
      <c r="R116" s="26" t="s">
        <v>154</v>
      </c>
      <c r="S116" s="26">
        <v>73.58</v>
      </c>
      <c r="T116" s="26">
        <v>1300</v>
      </c>
      <c r="U116" s="26" t="s">
        <v>71</v>
      </c>
      <c r="V116" s="26" t="s">
        <v>72</v>
      </c>
      <c r="W116" s="26" t="s">
        <v>73</v>
      </c>
      <c r="X116" s="26" t="s">
        <v>74</v>
      </c>
      <c r="Y116" s="26" t="s">
        <v>73</v>
      </c>
      <c r="Z116" s="26" t="s">
        <v>583</v>
      </c>
      <c r="AA116" s="26"/>
    </row>
  </sheetData>
  <autoFilter xmlns:etc="http://www.wps.cn/officeDocument/2017/etCustomData" ref="A1:AA116" etc:filterBottomFollowUsedRange="0">
    <extLst/>
  </autoFilter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5"/>
  <sheetViews>
    <sheetView workbookViewId="0">
      <selection activeCell="E21" sqref="E21"/>
    </sheetView>
  </sheetViews>
  <sheetFormatPr defaultColWidth="9" defaultRowHeight="14.4" outlineLevelCol="4"/>
  <cols>
    <col min="1" max="1" width="11.6296296296296" style="2" customWidth="1"/>
    <col min="2" max="2" width="49.3796296296296" style="2" customWidth="1"/>
    <col min="3" max="3" width="17.1296296296296" style="1" customWidth="1"/>
    <col min="4" max="4" width="11.6296296296296" style="1" customWidth="1"/>
    <col min="5" max="5" width="13.75" style="1" customWidth="1"/>
    <col min="6" max="16384" width="9" style="1"/>
  </cols>
  <sheetData>
    <row r="1" s="1" customFormat="1" ht="15.6" spans="1:5">
      <c r="A1" s="3" t="s">
        <v>584</v>
      </c>
      <c r="B1" s="4" t="s">
        <v>585</v>
      </c>
      <c r="C1" s="5" t="s">
        <v>586</v>
      </c>
      <c r="D1" s="6" t="s">
        <v>587</v>
      </c>
      <c r="E1" s="7" t="s">
        <v>588</v>
      </c>
    </row>
    <row r="2" s="1" customFormat="1" spans="1:5">
      <c r="A2" s="8" t="s">
        <v>589</v>
      </c>
      <c r="B2" s="9" t="s">
        <v>13</v>
      </c>
      <c r="C2" s="8" t="s">
        <v>590</v>
      </c>
      <c r="D2" s="10">
        <v>52318.42</v>
      </c>
      <c r="E2" s="11" t="s">
        <v>591</v>
      </c>
    </row>
    <row r="3" s="1" customFormat="1" spans="1:5">
      <c r="A3" s="8" t="s">
        <v>589</v>
      </c>
      <c r="B3" s="9" t="s">
        <v>13</v>
      </c>
      <c r="C3" s="8" t="s">
        <v>590</v>
      </c>
      <c r="D3" s="10">
        <v>52912.55</v>
      </c>
      <c r="E3" s="11" t="s">
        <v>591</v>
      </c>
    </row>
    <row r="4" s="1" customFormat="1" spans="1:5">
      <c r="A4" s="8" t="s">
        <v>589</v>
      </c>
      <c r="B4" s="9" t="s">
        <v>19</v>
      </c>
      <c r="C4" s="8" t="s">
        <v>592</v>
      </c>
      <c r="D4" s="10">
        <v>87829.73</v>
      </c>
      <c r="E4" s="11" t="s">
        <v>591</v>
      </c>
    </row>
    <row r="5" s="1" customFormat="1" spans="1:5">
      <c r="A5" s="8" t="s">
        <v>589</v>
      </c>
      <c r="B5" s="9" t="s">
        <v>26</v>
      </c>
      <c r="C5" s="8" t="s">
        <v>593</v>
      </c>
      <c r="D5" s="10">
        <v>93493.44</v>
      </c>
      <c r="E5" s="11" t="s">
        <v>591</v>
      </c>
    </row>
    <row r="6" s="1" customFormat="1" spans="1:5">
      <c r="A6" s="8" t="s">
        <v>589</v>
      </c>
      <c r="B6" s="9" t="s">
        <v>13</v>
      </c>
      <c r="C6" s="8" t="s">
        <v>590</v>
      </c>
      <c r="D6" s="10">
        <v>53179.89</v>
      </c>
      <c r="E6" s="11" t="s">
        <v>591</v>
      </c>
    </row>
    <row r="7" s="1" customFormat="1" spans="1:5">
      <c r="A7" s="8" t="s">
        <v>589</v>
      </c>
      <c r="B7" s="12" t="s">
        <v>15</v>
      </c>
      <c r="C7" s="13" t="s">
        <v>594</v>
      </c>
      <c r="D7" s="10">
        <v>4153</v>
      </c>
      <c r="E7" s="11" t="s">
        <v>595</v>
      </c>
    </row>
    <row r="8" s="1" customFormat="1" spans="1:5">
      <c r="A8" s="8" t="s">
        <v>596</v>
      </c>
      <c r="B8" s="12" t="s">
        <v>15</v>
      </c>
      <c r="C8" s="13" t="s">
        <v>594</v>
      </c>
      <c r="D8" s="10">
        <v>95</v>
      </c>
      <c r="E8" s="11" t="s">
        <v>595</v>
      </c>
    </row>
    <row r="9" s="1" customFormat="1" spans="1:5">
      <c r="A9" s="8" t="s">
        <v>597</v>
      </c>
      <c r="B9" s="9" t="s">
        <v>15</v>
      </c>
      <c r="C9" s="8" t="s">
        <v>594</v>
      </c>
      <c r="D9" s="10">
        <v>1577.5</v>
      </c>
      <c r="E9" s="11" t="s">
        <v>595</v>
      </c>
    </row>
    <row r="10" s="1" customFormat="1" spans="1:5">
      <c r="A10" s="8" t="s">
        <v>598</v>
      </c>
      <c r="B10" s="9" t="s">
        <v>27</v>
      </c>
      <c r="C10" s="14" t="s">
        <v>599</v>
      </c>
      <c r="D10" s="10">
        <v>2803</v>
      </c>
      <c r="E10" s="11" t="s">
        <v>591</v>
      </c>
    </row>
    <row r="11" s="1" customFormat="1" spans="1:5">
      <c r="A11" s="8" t="s">
        <v>598</v>
      </c>
      <c r="B11" s="9" t="s">
        <v>14</v>
      </c>
      <c r="C11" s="8" t="s">
        <v>600</v>
      </c>
      <c r="D11" s="10">
        <v>1537.2</v>
      </c>
      <c r="E11" s="11" t="s">
        <v>595</v>
      </c>
    </row>
    <row r="12" s="1" customFormat="1" spans="1:5">
      <c r="A12" s="8" t="s">
        <v>598</v>
      </c>
      <c r="B12" s="9" t="s">
        <v>12</v>
      </c>
      <c r="C12" s="8" t="s">
        <v>601</v>
      </c>
      <c r="D12" s="10">
        <v>47399</v>
      </c>
      <c r="E12" s="11" t="s">
        <v>591</v>
      </c>
    </row>
    <row r="13" s="1" customFormat="1" spans="1:5">
      <c r="A13" s="8" t="s">
        <v>602</v>
      </c>
      <c r="B13" s="9" t="s">
        <v>19</v>
      </c>
      <c r="C13" s="8" t="s">
        <v>592</v>
      </c>
      <c r="D13" s="10">
        <v>76770.58</v>
      </c>
      <c r="E13" s="11" t="s">
        <v>591</v>
      </c>
    </row>
    <row r="14" s="1" customFormat="1" spans="1:5">
      <c r="A14" s="8" t="s">
        <v>602</v>
      </c>
      <c r="B14" s="9" t="s">
        <v>603</v>
      </c>
      <c r="C14" s="8" t="s">
        <v>604</v>
      </c>
      <c r="D14" s="10">
        <v>25660</v>
      </c>
      <c r="E14" s="11" t="s">
        <v>605</v>
      </c>
    </row>
    <row r="15" s="1" customFormat="1" spans="1:5">
      <c r="A15" s="8" t="s">
        <v>606</v>
      </c>
      <c r="B15" s="9" t="s">
        <v>25</v>
      </c>
      <c r="C15" s="8" t="s">
        <v>607</v>
      </c>
      <c r="D15" s="10">
        <v>26473.2</v>
      </c>
      <c r="E15" s="11" t="s">
        <v>595</v>
      </c>
    </row>
    <row r="16" s="1" customFormat="1" spans="1:5">
      <c r="A16" s="8" t="s">
        <v>608</v>
      </c>
      <c r="B16" s="9" t="s">
        <v>27</v>
      </c>
      <c r="C16" s="14" t="s">
        <v>599</v>
      </c>
      <c r="D16" s="10">
        <v>387.4</v>
      </c>
      <c r="E16" s="11" t="s">
        <v>591</v>
      </c>
    </row>
    <row r="17" s="1" customFormat="1" spans="1:5">
      <c r="A17" s="8" t="s">
        <v>608</v>
      </c>
      <c r="B17" s="9" t="s">
        <v>27</v>
      </c>
      <c r="C17" s="14" t="s">
        <v>599</v>
      </c>
      <c r="D17" s="10">
        <v>3402.5</v>
      </c>
      <c r="E17" s="11" t="s">
        <v>591</v>
      </c>
    </row>
    <row r="18" s="1" customFormat="1" spans="1:5">
      <c r="A18" s="8" t="s">
        <v>609</v>
      </c>
      <c r="B18" s="9" t="s">
        <v>12</v>
      </c>
      <c r="C18" s="8" t="s">
        <v>601</v>
      </c>
      <c r="D18" s="10">
        <v>26797</v>
      </c>
      <c r="E18" s="11" t="s">
        <v>591</v>
      </c>
    </row>
    <row r="19" s="1" customFormat="1" spans="1:5">
      <c r="A19" s="8" t="s">
        <v>609</v>
      </c>
      <c r="B19" s="9" t="s">
        <v>19</v>
      </c>
      <c r="C19" s="8" t="s">
        <v>592</v>
      </c>
      <c r="D19" s="10">
        <v>116523.88</v>
      </c>
      <c r="E19" s="11" t="s">
        <v>591</v>
      </c>
    </row>
    <row r="20" s="1" customFormat="1" spans="1:5">
      <c r="A20" s="8" t="s">
        <v>610</v>
      </c>
      <c r="B20" s="9" t="s">
        <v>13</v>
      </c>
      <c r="C20" s="8" t="s">
        <v>590</v>
      </c>
      <c r="D20" s="10">
        <v>51621.47</v>
      </c>
      <c r="E20" s="11" t="s">
        <v>591</v>
      </c>
    </row>
    <row r="21" s="1" customFormat="1" spans="1:5">
      <c r="A21" s="8" t="s">
        <v>610</v>
      </c>
      <c r="B21" s="9" t="s">
        <v>13</v>
      </c>
      <c r="C21" s="8" t="s">
        <v>590</v>
      </c>
      <c r="D21" s="10">
        <v>47851.88</v>
      </c>
      <c r="E21" s="11" t="s">
        <v>591</v>
      </c>
    </row>
    <row r="22" s="1" customFormat="1" spans="1:5">
      <c r="A22" s="8" t="s">
        <v>610</v>
      </c>
      <c r="B22" s="9" t="s">
        <v>13</v>
      </c>
      <c r="C22" s="8" t="s">
        <v>590</v>
      </c>
      <c r="D22" s="10">
        <v>51987.76</v>
      </c>
      <c r="E22" s="11" t="s">
        <v>591</v>
      </c>
    </row>
    <row r="23" s="1" customFormat="1" spans="1:5">
      <c r="A23" s="8" t="s">
        <v>610</v>
      </c>
      <c r="B23" s="9" t="s">
        <v>26</v>
      </c>
      <c r="C23" s="8" t="s">
        <v>593</v>
      </c>
      <c r="D23" s="10">
        <v>147121.59</v>
      </c>
      <c r="E23" s="11" t="s">
        <v>591</v>
      </c>
    </row>
    <row r="24" s="1" customFormat="1" spans="1:5">
      <c r="A24" s="8" t="s">
        <v>610</v>
      </c>
      <c r="B24" s="9" t="s">
        <v>611</v>
      </c>
      <c r="C24" s="14" t="s">
        <v>612</v>
      </c>
      <c r="D24" s="10">
        <v>2188</v>
      </c>
      <c r="E24" s="11" t="s">
        <v>591</v>
      </c>
    </row>
    <row r="25" s="1" customFormat="1" spans="1:5">
      <c r="A25" s="8" t="s">
        <v>613</v>
      </c>
      <c r="B25" s="9" t="s">
        <v>12</v>
      </c>
      <c r="C25" s="8" t="s">
        <v>601</v>
      </c>
      <c r="D25" s="10">
        <v>47294</v>
      </c>
      <c r="E25" s="11" t="s">
        <v>591</v>
      </c>
    </row>
    <row r="26" s="1" customFormat="1" spans="1:5">
      <c r="A26" s="8" t="s">
        <v>614</v>
      </c>
      <c r="B26" s="9" t="s">
        <v>19</v>
      </c>
      <c r="C26" s="13" t="s">
        <v>592</v>
      </c>
      <c r="D26" s="10">
        <v>65831.14</v>
      </c>
      <c r="E26" s="11" t="s">
        <v>591</v>
      </c>
    </row>
    <row r="27" s="1" customFormat="1" spans="1:5">
      <c r="A27" s="8" t="s">
        <v>615</v>
      </c>
      <c r="B27" s="9" t="s">
        <v>19</v>
      </c>
      <c r="C27" s="13" t="s">
        <v>592</v>
      </c>
      <c r="D27" s="10">
        <v>460.98</v>
      </c>
      <c r="E27" s="11" t="s">
        <v>591</v>
      </c>
    </row>
    <row r="28" s="1" customFormat="1" spans="1:5">
      <c r="A28" s="8" t="s">
        <v>616</v>
      </c>
      <c r="B28" s="9" t="s">
        <v>13</v>
      </c>
      <c r="C28" s="8" t="s">
        <v>590</v>
      </c>
      <c r="D28" s="10">
        <v>49746.09</v>
      </c>
      <c r="E28" s="11" t="s">
        <v>591</v>
      </c>
    </row>
    <row r="29" s="1" customFormat="1" spans="1:5">
      <c r="A29" s="8" t="s">
        <v>617</v>
      </c>
      <c r="B29" s="9" t="s">
        <v>12</v>
      </c>
      <c r="C29" s="8" t="s">
        <v>601</v>
      </c>
      <c r="D29" s="10">
        <v>46694.49</v>
      </c>
      <c r="E29" s="11" t="s">
        <v>591</v>
      </c>
    </row>
    <row r="30" s="1" customFormat="1" spans="1:5">
      <c r="A30" s="8" t="s">
        <v>618</v>
      </c>
      <c r="B30" s="9" t="s">
        <v>12</v>
      </c>
      <c r="C30" s="8" t="s">
        <v>601</v>
      </c>
      <c r="D30" s="10">
        <v>9.79</v>
      </c>
      <c r="E30" s="11" t="s">
        <v>591</v>
      </c>
    </row>
    <row r="31" s="1" customFormat="1" spans="1:5">
      <c r="A31" s="8" t="s">
        <v>617</v>
      </c>
      <c r="B31" s="9" t="s">
        <v>29</v>
      </c>
      <c r="C31" s="8" t="s">
        <v>619</v>
      </c>
      <c r="D31" s="10">
        <v>26100</v>
      </c>
      <c r="E31" s="11" t="s">
        <v>595</v>
      </c>
    </row>
    <row r="32" s="1" customFormat="1" spans="1:5">
      <c r="A32" s="8" t="s">
        <v>617</v>
      </c>
      <c r="B32" s="9" t="s">
        <v>15</v>
      </c>
      <c r="C32" s="8" t="s">
        <v>594</v>
      </c>
      <c r="D32" s="10">
        <v>19037</v>
      </c>
      <c r="E32" s="11" t="s">
        <v>595</v>
      </c>
    </row>
    <row r="33" s="1" customFormat="1" spans="1:5">
      <c r="A33" s="8" t="s">
        <v>620</v>
      </c>
      <c r="B33" s="9" t="s">
        <v>621</v>
      </c>
      <c r="C33" s="8" t="s">
        <v>622</v>
      </c>
      <c r="D33" s="10">
        <v>39384.34</v>
      </c>
      <c r="E33" s="11" t="s">
        <v>591</v>
      </c>
    </row>
    <row r="34" s="1" customFormat="1" spans="1:5">
      <c r="A34" s="8" t="s">
        <v>620</v>
      </c>
      <c r="B34" s="9" t="s">
        <v>623</v>
      </c>
      <c r="C34" s="8" t="s">
        <v>624</v>
      </c>
      <c r="D34" s="10">
        <v>45000</v>
      </c>
      <c r="E34" s="11" t="s">
        <v>591</v>
      </c>
    </row>
    <row r="35" s="1" customFormat="1" spans="1:5">
      <c r="A35" s="8" t="s">
        <v>620</v>
      </c>
      <c r="B35" s="9" t="s">
        <v>11</v>
      </c>
      <c r="C35" s="8" t="s">
        <v>625</v>
      </c>
      <c r="D35" s="10">
        <v>150000</v>
      </c>
      <c r="E35" s="11" t="s">
        <v>595</v>
      </c>
    </row>
    <row r="36" s="1" customFormat="1" spans="1:5">
      <c r="A36" s="8" t="s">
        <v>618</v>
      </c>
      <c r="B36" s="9" t="s">
        <v>626</v>
      </c>
      <c r="C36" s="8" t="s">
        <v>627</v>
      </c>
      <c r="D36" s="10">
        <v>150000</v>
      </c>
      <c r="E36" s="11" t="s">
        <v>595</v>
      </c>
    </row>
    <row r="37" s="1" customFormat="1" spans="1:5">
      <c r="A37" s="13" t="s">
        <v>618</v>
      </c>
      <c r="B37" s="12" t="s">
        <v>628</v>
      </c>
      <c r="C37" s="13" t="s">
        <v>622</v>
      </c>
      <c r="D37" s="15">
        <v>212624.64</v>
      </c>
      <c r="E37" s="16" t="s">
        <v>591</v>
      </c>
    </row>
    <row r="38" s="1" customFormat="1" spans="1:5">
      <c r="A38" s="8" t="s">
        <v>629</v>
      </c>
      <c r="B38" s="9" t="s">
        <v>12</v>
      </c>
      <c r="C38" s="8" t="s">
        <v>601</v>
      </c>
      <c r="D38" s="10">
        <v>52318.42</v>
      </c>
      <c r="E38" s="11" t="s">
        <v>591</v>
      </c>
    </row>
    <row r="39" s="1" customFormat="1" spans="1:5">
      <c r="A39" s="8" t="s">
        <v>630</v>
      </c>
      <c r="B39" s="9" t="s">
        <v>19</v>
      </c>
      <c r="C39" s="8" t="s">
        <v>592</v>
      </c>
      <c r="D39" s="10">
        <v>221321.13</v>
      </c>
      <c r="E39" s="11" t="s">
        <v>591</v>
      </c>
    </row>
    <row r="40" s="1" customFormat="1" spans="1:5">
      <c r="A40" s="8" t="s">
        <v>631</v>
      </c>
      <c r="B40" s="9" t="s">
        <v>19</v>
      </c>
      <c r="C40" s="8" t="s">
        <v>592</v>
      </c>
      <c r="D40" s="10">
        <v>5686.28</v>
      </c>
      <c r="E40" s="11" t="s">
        <v>591</v>
      </c>
    </row>
    <row r="41" s="1" customFormat="1" spans="1:5">
      <c r="A41" s="8" t="s">
        <v>632</v>
      </c>
      <c r="B41" s="14" t="s">
        <v>633</v>
      </c>
      <c r="C41" s="8" t="s">
        <v>634</v>
      </c>
      <c r="D41" s="10">
        <v>720</v>
      </c>
      <c r="E41" s="11" t="s">
        <v>595</v>
      </c>
    </row>
    <row r="42" s="1" customFormat="1" spans="1:5">
      <c r="A42" s="8" t="s">
        <v>635</v>
      </c>
      <c r="B42" s="14" t="s">
        <v>17</v>
      </c>
      <c r="C42" s="8" t="s">
        <v>594</v>
      </c>
      <c r="D42" s="10">
        <v>19027.5</v>
      </c>
      <c r="E42" s="11" t="s">
        <v>595</v>
      </c>
    </row>
    <row r="43" s="1" customFormat="1" spans="1:5">
      <c r="A43" s="8" t="s">
        <v>636</v>
      </c>
      <c r="B43" s="17" t="s">
        <v>11</v>
      </c>
      <c r="C43" s="8" t="s">
        <v>637</v>
      </c>
      <c r="D43" s="10">
        <v>3640</v>
      </c>
      <c r="E43" s="11" t="s">
        <v>595</v>
      </c>
    </row>
    <row r="44" s="1" customFormat="1" spans="1:5">
      <c r="A44" s="8" t="s">
        <v>636</v>
      </c>
      <c r="B44" s="9" t="s">
        <v>19</v>
      </c>
      <c r="C44" s="8" t="s">
        <v>592</v>
      </c>
      <c r="D44" s="10">
        <v>68965.68</v>
      </c>
      <c r="E44" s="11" t="s">
        <v>591</v>
      </c>
    </row>
    <row r="45" s="1" customFormat="1" spans="1:5">
      <c r="A45" s="8" t="s">
        <v>638</v>
      </c>
      <c r="B45" s="17" t="s">
        <v>24</v>
      </c>
      <c r="C45" s="8" t="s">
        <v>639</v>
      </c>
      <c r="D45" s="10">
        <v>62479.93</v>
      </c>
      <c r="E45" s="11" t="s">
        <v>591</v>
      </c>
    </row>
    <row r="46" s="1" customFormat="1" spans="1:5">
      <c r="A46" s="8" t="s">
        <v>640</v>
      </c>
      <c r="B46" s="17" t="s">
        <v>16</v>
      </c>
      <c r="C46" s="8" t="s">
        <v>601</v>
      </c>
      <c r="D46" s="10">
        <v>100806.45</v>
      </c>
      <c r="E46" s="11" t="s">
        <v>591</v>
      </c>
    </row>
    <row r="47" s="1" customFormat="1" spans="1:5">
      <c r="A47" s="8" t="s">
        <v>641</v>
      </c>
      <c r="B47" s="17" t="s">
        <v>11</v>
      </c>
      <c r="C47" s="8" t="s">
        <v>637</v>
      </c>
      <c r="D47" s="10">
        <v>50000</v>
      </c>
      <c r="E47" s="11" t="s">
        <v>595</v>
      </c>
    </row>
    <row r="48" s="1" customFormat="1" spans="1:5">
      <c r="A48" s="8" t="s">
        <v>641</v>
      </c>
      <c r="B48" s="17" t="s">
        <v>18</v>
      </c>
      <c r="C48" s="8" t="s">
        <v>642</v>
      </c>
      <c r="D48" s="10">
        <v>10000</v>
      </c>
      <c r="E48" s="11" t="s">
        <v>591</v>
      </c>
    </row>
    <row r="49" s="1" customFormat="1" spans="1:5">
      <c r="A49" s="8" t="s">
        <v>641</v>
      </c>
      <c r="B49" s="17" t="s">
        <v>14</v>
      </c>
      <c r="C49" s="14" t="s">
        <v>643</v>
      </c>
      <c r="D49" s="10">
        <v>2562</v>
      </c>
      <c r="E49" s="11" t="s">
        <v>595</v>
      </c>
    </row>
    <row r="50" s="1" customFormat="1" spans="1:5">
      <c r="A50" s="8" t="s">
        <v>641</v>
      </c>
      <c r="B50" s="14" t="s">
        <v>17</v>
      </c>
      <c r="C50" s="8" t="s">
        <v>594</v>
      </c>
      <c r="D50" s="10">
        <v>26620</v>
      </c>
      <c r="E50" s="11" t="s">
        <v>595</v>
      </c>
    </row>
    <row r="51" s="1" customFormat="1" spans="1:5">
      <c r="A51" s="8" t="s">
        <v>641</v>
      </c>
      <c r="B51" s="17" t="s">
        <v>644</v>
      </c>
      <c r="C51" s="8" t="s">
        <v>600</v>
      </c>
      <c r="D51" s="10">
        <v>18900</v>
      </c>
      <c r="E51" s="11" t="s">
        <v>595</v>
      </c>
    </row>
    <row r="52" s="1" customFormat="1" spans="1:5">
      <c r="A52" s="18" t="s">
        <v>645</v>
      </c>
      <c r="B52" s="8" t="s">
        <v>27</v>
      </c>
      <c r="C52" s="14" t="s">
        <v>599</v>
      </c>
      <c r="D52" s="19">
        <v>2446</v>
      </c>
      <c r="E52" s="11" t="s">
        <v>595</v>
      </c>
    </row>
    <row r="53" s="1" customFormat="1" spans="1:5">
      <c r="A53" s="18" t="s">
        <v>645</v>
      </c>
      <c r="B53" s="8" t="s">
        <v>19</v>
      </c>
      <c r="C53" s="8" t="s">
        <v>592</v>
      </c>
      <c r="D53" s="19">
        <v>82477.04</v>
      </c>
      <c r="E53" s="11" t="s">
        <v>595</v>
      </c>
    </row>
    <row r="54" s="1" customFormat="1" spans="1:5">
      <c r="A54" s="18" t="s">
        <v>646</v>
      </c>
      <c r="B54" s="8" t="s">
        <v>12</v>
      </c>
      <c r="C54" s="8" t="s">
        <v>601</v>
      </c>
      <c r="D54" s="19">
        <v>49443</v>
      </c>
      <c r="E54" s="11" t="s">
        <v>595</v>
      </c>
    </row>
    <row r="55" s="1" customFormat="1" spans="1:5">
      <c r="A55" s="18" t="s">
        <v>646</v>
      </c>
      <c r="B55" s="8" t="s">
        <v>26</v>
      </c>
      <c r="C55" s="8" t="s">
        <v>593</v>
      </c>
      <c r="D55" s="19">
        <v>98149.63</v>
      </c>
      <c r="E55" s="11" t="s">
        <v>595</v>
      </c>
    </row>
    <row r="56" s="1" customFormat="1" spans="1:5">
      <c r="A56" s="18" t="s">
        <v>646</v>
      </c>
      <c r="B56" s="8" t="s">
        <v>26</v>
      </c>
      <c r="C56" s="13" t="s">
        <v>593</v>
      </c>
      <c r="D56" s="19">
        <v>18651.6</v>
      </c>
      <c r="E56" s="11" t="s">
        <v>595</v>
      </c>
    </row>
    <row r="57" s="1" customFormat="1" spans="1:5">
      <c r="A57" s="18" t="s">
        <v>647</v>
      </c>
      <c r="B57" s="9" t="s">
        <v>648</v>
      </c>
      <c r="C57" s="20" t="s">
        <v>649</v>
      </c>
      <c r="D57" s="21">
        <v>1660.15</v>
      </c>
      <c r="E57" s="11" t="s">
        <v>595</v>
      </c>
    </row>
    <row r="58" s="1" customFormat="1" spans="1:5">
      <c r="A58" s="18" t="s">
        <v>647</v>
      </c>
      <c r="B58" s="9" t="s">
        <v>18</v>
      </c>
      <c r="C58" s="20" t="s">
        <v>649</v>
      </c>
      <c r="D58" s="21">
        <v>43927.32</v>
      </c>
      <c r="E58" s="11" t="s">
        <v>595</v>
      </c>
    </row>
    <row r="59" s="1" customFormat="1" spans="1:5">
      <c r="A59" s="18" t="s">
        <v>650</v>
      </c>
      <c r="B59" s="9" t="s">
        <v>13</v>
      </c>
      <c r="C59" s="22" t="s">
        <v>590</v>
      </c>
      <c r="D59" s="21">
        <v>97789.3</v>
      </c>
      <c r="E59" s="11" t="s">
        <v>595</v>
      </c>
    </row>
    <row r="60" s="1" customFormat="1" spans="1:5">
      <c r="A60" s="18" t="s">
        <v>650</v>
      </c>
      <c r="B60" s="9" t="s">
        <v>26</v>
      </c>
      <c r="C60" s="11" t="s">
        <v>593</v>
      </c>
      <c r="D60" s="21">
        <v>60934.81</v>
      </c>
      <c r="E60" s="11" t="s">
        <v>595</v>
      </c>
    </row>
    <row r="61" s="1" customFormat="1" spans="1:5">
      <c r="A61" s="18" t="s">
        <v>651</v>
      </c>
      <c r="B61" s="9" t="s">
        <v>27</v>
      </c>
      <c r="C61" s="20" t="s">
        <v>599</v>
      </c>
      <c r="D61" s="21">
        <v>1361.5</v>
      </c>
      <c r="E61" s="11" t="s">
        <v>595</v>
      </c>
    </row>
    <row r="62" s="1" customFormat="1" spans="1:5">
      <c r="A62" s="18" t="s">
        <v>652</v>
      </c>
      <c r="B62" s="9" t="s">
        <v>653</v>
      </c>
      <c r="C62" s="22" t="s">
        <v>654</v>
      </c>
      <c r="D62" s="21">
        <v>5880</v>
      </c>
      <c r="E62" s="11" t="s">
        <v>595</v>
      </c>
    </row>
    <row r="63" s="1" customFormat="1" spans="1:5">
      <c r="A63" s="18" t="s">
        <v>655</v>
      </c>
      <c r="B63" s="9" t="s">
        <v>21</v>
      </c>
      <c r="C63" s="22" t="s">
        <v>656</v>
      </c>
      <c r="D63" s="21">
        <v>16074.43</v>
      </c>
      <c r="E63" s="11" t="s">
        <v>595</v>
      </c>
    </row>
    <row r="64" s="1" customFormat="1" spans="1:5">
      <c r="A64" s="18" t="s">
        <v>655</v>
      </c>
      <c r="B64" s="9" t="s">
        <v>24</v>
      </c>
      <c r="C64" s="22" t="s">
        <v>657</v>
      </c>
      <c r="D64" s="21">
        <v>38652.45</v>
      </c>
      <c r="E64" s="11" t="s">
        <v>595</v>
      </c>
    </row>
    <row r="65" s="1" customFormat="1" spans="1:5">
      <c r="A65" s="18" t="s">
        <v>658</v>
      </c>
      <c r="B65" s="9" t="s">
        <v>17</v>
      </c>
      <c r="C65" s="22" t="s">
        <v>594</v>
      </c>
      <c r="D65" s="21">
        <v>27864.5</v>
      </c>
      <c r="E65" s="11" t="s">
        <v>595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供应商台账</vt:lpstr>
      <vt:lpstr>1-3月进项发票明细</vt:lpstr>
      <vt:lpstr>1-3月付款明细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高玉婷，专业总账会计培训，代账</cp:lastModifiedBy>
  <dcterms:created xsi:type="dcterms:W3CDTF">2025-04-13T09:15:00Z</dcterms:created>
  <dcterms:modified xsi:type="dcterms:W3CDTF">2025-04-15T03:26:11Z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57FD0402810844F8B5C00CCE532448CE_13</vt:lpwstr>
  </property>
</Properties>
</file>